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Итоги НОК" sheetId="1" state="visible" r:id="rId1"/>
  </sheets>
  <definedNames>
    <definedName name="Print_Titles" localSheetId="0">'Итоги НОК'!$1:$3</definedName>
  </definedNames>
  <calcPr/>
</workbook>
</file>

<file path=xl/sharedStrings.xml><?xml version="1.0" encoding="utf-8"?>
<sst xmlns="http://schemas.openxmlformats.org/spreadsheetml/2006/main" count="93" uniqueCount="93">
  <si>
    <t xml:space="preserve">№ пп</t>
  </si>
  <si>
    <t>Критерии</t>
  </si>
  <si>
    <t xml:space="preserve">1. Критерий открытости и доступности информации об организации</t>
  </si>
  <si>
    <t xml:space="preserve">2. Критерий комфортности условий предоставления услуг</t>
  </si>
  <si>
    <t xml:space="preserve">3. Критерий доступности услуг для инвалидов</t>
  </si>
  <si>
    <t xml:space="preserve">4. Критерий доброжелательности, вежливости работников организаций</t>
  </si>
  <si>
    <t xml:space="preserve">5. Критерий удовлетворенности условиями оказания услуг</t>
  </si>
  <si>
    <t xml:space="preserve">Итоговое значение по организации</t>
  </si>
  <si>
    <t xml:space="preserve">Средняя оценка по организации</t>
  </si>
  <si>
    <t>Параметры</t>
  </si>
  <si>
    <t>1.1.</t>
  </si>
  <si>
    <t>1.2.</t>
  </si>
  <si>
    <t>1.3.</t>
  </si>
  <si>
    <t xml:space="preserve">Итого по критерию 1</t>
  </si>
  <si>
    <t>2.1.</t>
  </si>
  <si>
    <t>2.2.</t>
  </si>
  <si>
    <t>2.3.</t>
  </si>
  <si>
    <t xml:space="preserve">Итого по критерию 2</t>
  </si>
  <si>
    <t>3.1.</t>
  </si>
  <si>
    <t>3.2.</t>
  </si>
  <si>
    <t>3.3.</t>
  </si>
  <si>
    <t xml:space="preserve">Итого по критерию 3</t>
  </si>
  <si>
    <t>4.1.</t>
  </si>
  <si>
    <t>4.2.</t>
  </si>
  <si>
    <t>4.3.</t>
  </si>
  <si>
    <t xml:space="preserve">Итого по критерию 4</t>
  </si>
  <si>
    <t>5.1.</t>
  </si>
  <si>
    <t>5.2.</t>
  </si>
  <si>
    <t>5.3.</t>
  </si>
  <si>
    <t xml:space="preserve">Итого по критерию 5</t>
  </si>
  <si>
    <t xml:space="preserve">Показатель 1.1 Соответствие информации о деятельности организации, размещенной на общедоступных информационных ресурсах, перечню информации и требованиям НПА</t>
  </si>
  <si>
    <t xml:space="preserve">Показатель 1.2 Обеспечение на официальном сайте организации наличия и функционирования дистанционных способов обратной связи</t>
  </si>
  <si>
    <t xml:space="preserve">Показатель 1.3 Доля получателей услуг, удовлетворенных открытостью, полнотой и доступностью информации о деятельности организации</t>
  </si>
  <si>
    <t xml:space="preserve">Показатель 2.1 Обеспечение в организации комфортных условий для предоставления услуг</t>
  </si>
  <si>
    <t xml:space="preserve">Показатель 2.2 Время ожидания предоставления услуги</t>
  </si>
  <si>
    <t xml:space="preserve">Показатель 2.3 Доля получателей услуг, удовлетворенных комфортностью условий предоставления услуг</t>
  </si>
  <si>
    <t xml:space="preserve">Показатель 3.1 Оборудование территории, прилегающей к организации, и ее помещений с учетом доступности для инвалидов</t>
  </si>
  <si>
    <t xml:space="preserve">Показатель 3.2 Обеспечение в организации условий доступности, позволяющих инвалидам получать услуги наравне с другими</t>
  </si>
  <si>
    <t xml:space="preserve">Показатель 3.3 Доля получателей услуг, удовлетворенных доступностью услуг для инвалидов</t>
  </si>
  <si>
    <t xml:space="preserve">Показатель 4.1 Доля получателей услуг, удовлетворенных доброжелательностью, вежливостью работников организации, обеспечивающих первичный контакт</t>
  </si>
  <si>
    <t xml:space="preserve">Показатель 4.2 Доля получателей услуг, удовлетворенных доброжелательностью, вежливостью работников, обеспечивающих непосредственное оказание услуги</t>
  </si>
  <si>
    <t xml:space="preserve">Показатель 4.3 Доля получателей услуг, удовлетворенных доброжелательностью, вежливостью работников организации при использовании дистанционных форм взаимодействия</t>
  </si>
  <si>
    <t xml:space="preserve">Показатель 5.1 Доля получателей услуг, которые готовы рекомендовать организацию родственникам и знакомым</t>
  </si>
  <si>
    <t xml:space="preserve">Показатель 5.2 Доля получателей услуг, удовлетворенных графиком работы организации </t>
  </si>
  <si>
    <t xml:space="preserve">Показатель 5.3 Доля получателей услуг, удовлетворенных в целом условиями оказания услуг в организации</t>
  </si>
  <si>
    <t xml:space="preserve">Пермский край</t>
  </si>
  <si>
    <t xml:space="preserve">АО «Медицина»</t>
  </si>
  <si>
    <t xml:space="preserve">ООО «Альянс Здоровье»</t>
  </si>
  <si>
    <t xml:space="preserve">АНО «Медицинский центр «Белая Роза»</t>
  </si>
  <si>
    <t xml:space="preserve">ООО «Лаборатория Гемотест»</t>
  </si>
  <si>
    <t xml:space="preserve">ООО Поликлиника «Новый взгляд» (глазная клиника «Мона Лиза») г. Пермь</t>
  </si>
  <si>
    <t xml:space="preserve">ООО «Центр ЭКО»</t>
  </si>
  <si>
    <t xml:space="preserve">ООО «ПРО-МЕД»</t>
  </si>
  <si>
    <t xml:space="preserve">ООО поликлиника консультативно-диагностическая «Интима» </t>
  </si>
  <si>
    <t xml:space="preserve">ООО Городская медицинская лаборатория «Надежда»</t>
  </si>
  <si>
    <t xml:space="preserve">ООО Клиника «Надежда» </t>
  </si>
  <si>
    <t xml:space="preserve">ООО «Юмикон» (стоматология)</t>
  </si>
  <si>
    <t xml:space="preserve">ООО «Частная клиника-салон «Роден» </t>
  </si>
  <si>
    <t xml:space="preserve">ООО «Центр стоматологии «ДИНАСТИЯ» </t>
  </si>
  <si>
    <t xml:space="preserve">ООО «Усть-Качкинская сельская врачебная амбулатория» </t>
  </si>
  <si>
    <t xml:space="preserve">ООО «УралРегионМед» </t>
  </si>
  <si>
    <t xml:space="preserve">ООО «Первый травмпункт» </t>
  </si>
  <si>
    <t xml:space="preserve">ООО «Офтальмологический центр «Три-З» </t>
  </si>
  <si>
    <t xml:space="preserve">ООО «Отикс» центр сурдологии</t>
  </si>
  <si>
    <t xml:space="preserve">ООО «МК «ЛОР-Сурдо Центр» </t>
  </si>
  <si>
    <t xml:space="preserve">ООО «Медицинский центр» Вознесенский» </t>
  </si>
  <si>
    <t xml:space="preserve">ООО «Медицинский центр «ЭЛКО мед» (стоматология)</t>
  </si>
  <si>
    <t xml:space="preserve">ООО «Медицинский центр «Диомид» </t>
  </si>
  <si>
    <t xml:space="preserve">ООО «Мама» (стоматология)</t>
  </si>
  <si>
    <t xml:space="preserve">ООО «Клиника Эксперт Пермь» </t>
  </si>
  <si>
    <t xml:space="preserve">ООО «Елизаветинская больница» </t>
  </si>
  <si>
    <t xml:space="preserve">ООО «Европейская стоматология «Медиум» </t>
  </si>
  <si>
    <t xml:space="preserve">ООО «Доктор Айболит» </t>
  </si>
  <si>
    <t xml:space="preserve">ООО «Дента-Центр» </t>
  </si>
  <si>
    <t xml:space="preserve">ООО «Городская поликлиника»  (г. Пермь)</t>
  </si>
  <si>
    <t xml:space="preserve">ООО «Городская поликлиника»  (г. Краснокамск)</t>
  </si>
  <si>
    <t xml:space="preserve">ООО «Вита» стоматология</t>
  </si>
  <si>
    <t xml:space="preserve">ООО «АВИСМА-МЕД»  (многопрофильный центр)</t>
  </si>
  <si>
    <t xml:space="preserve">АО «Стоматологическая поликлиника № 4» </t>
  </si>
  <si>
    <t xml:space="preserve">АО «Соликамскбумпром» </t>
  </si>
  <si>
    <t xml:space="preserve">АО «Медицинский центр «Философия красоты и здоровья» </t>
  </si>
  <si>
    <t xml:space="preserve">АО «Городская стоматологическая поликлиника № 5» </t>
  </si>
  <si>
    <t xml:space="preserve">ГБУЗ ПК «Чайковская стоматологическая поликлиника» </t>
  </si>
  <si>
    <t xml:space="preserve">ГБУЗ ПК «Стоматологическая поликлиника г. Соликамска» </t>
  </si>
  <si>
    <t xml:space="preserve">ГБУЗ ПК «Кунгурская стоматологическая поликлиника» </t>
  </si>
  <si>
    <t xml:space="preserve">ГБУЗ ПК «Краевая стоматологическая поликлиника № 2» </t>
  </si>
  <si>
    <t xml:space="preserve">ГБУЗ ПК «Краевая клиническая стоматологическая поликлиника» </t>
  </si>
  <si>
    <t xml:space="preserve">ГБУЗ ПК «Городская стоматологическая поликлиника» </t>
  </si>
  <si>
    <t xml:space="preserve">ГБУЗ ПК «Городская стоматологическая поликлиника № 3» </t>
  </si>
  <si>
    <t xml:space="preserve">ГБУЗ ПК «Городская поликлиника №7» </t>
  </si>
  <si>
    <t xml:space="preserve">ГБУЗ ПК «Городская клиническая поликлиника г. Перми» </t>
  </si>
  <si>
    <t xml:space="preserve">ГБУЗ ПК «Городская клиническая поликлиника № 2» </t>
  </si>
  <si>
    <t xml:space="preserve">ГБУЗ ПК «Березниковская стоматологическая поликлиника»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</si>
</sst>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5">
    <font>
      <sz val="11.000000"/>
      <color indexed="64"/>
      <name val="Calibri"/>
    </font>
    <font>
      <sz val="12.000000"/>
      <color indexed="64"/>
      <name val="Times New Roman"/>
    </font>
    <font>
      <b/>
      <sz val="12.000000"/>
      <color indexed="64"/>
      <name val="Times New Roman"/>
    </font>
    <font>
      <sz val="12.000000"/>
      <name val="Times New Roman"/>
    </font>
    <font>
      <sz val="11.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7">
    <border>
      <left style="none"/>
      <right style="none"/>
      <top style="none"/>
      <bottom style="none"/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none"/>
      <top style="thin">
        <color indexed="64"/>
      </top>
      <bottom style="none"/>
      <diagonal style="none"/>
    </border>
    <border>
      <left style="none"/>
      <right style="thin">
        <color indexed="64"/>
      </right>
      <top style="thin">
        <color indexed="64"/>
      </top>
      <bottom style="none"/>
      <diagonal style="none"/>
    </border>
    <border>
      <left style="thin">
        <color indexed="64"/>
      </left>
      <right style="none"/>
      <top style="none"/>
      <bottom style="thin">
        <color indexed="64"/>
      </bottom>
      <diagonal style="none"/>
    </border>
    <border>
      <left style="none"/>
      <right style="thin">
        <color indexed="64"/>
      </right>
      <top style="none"/>
      <bottom style="thin">
        <color indexed="64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27">
    <xf fontId="0" fillId="2" borderId="0" numFmtId="0" xfId="0" applyFill="1"/>
    <xf fontId="1" fillId="2" borderId="0" numFmtId="0" xfId="0" applyFont="1" applyFill="1" applyAlignment="1">
      <alignment horizontal="center" vertical="center" wrapText="1"/>
    </xf>
    <xf fontId="1" fillId="2" borderId="0" numFmtId="0" xfId="0" applyFont="1" applyFill="1" applyAlignment="1">
      <alignment horizontal="left" vertical="center" wrapText="1"/>
    </xf>
    <xf fontId="2" fillId="2" borderId="0" numFmtId="0" xfId="0" applyFont="1" applyFill="1" applyAlignment="1">
      <alignment horizontal="center" vertical="center" wrapText="1"/>
    </xf>
    <xf fontId="3" fillId="0" borderId="0" numFmtId="0" xfId="0" applyFont="1" applyAlignment="1">
      <alignment horizontal="center" vertical="center" wrapText="1"/>
    </xf>
    <xf fontId="1" fillId="0" borderId="0" numFmtId="0" xfId="0" applyFont="1" applyAlignment="1">
      <alignment horizontal="center" vertical="center" wrapText="1"/>
    </xf>
    <xf fontId="1" fillId="2" borderId="1" numFmtId="0" xfId="0" applyFont="1" applyFill="1" applyBorder="1" applyAlignment="1">
      <alignment horizontal="center" vertical="center" wrapText="1"/>
    </xf>
    <xf fontId="2" fillId="2" borderId="1" numFmtId="0" xfId="0" applyFont="1" applyFill="1" applyBorder="1" applyAlignment="1">
      <alignment horizontal="center" textRotation="90" vertical="center" wrapText="1"/>
    </xf>
    <xf fontId="1" fillId="2" borderId="2" numFmtId="0" xfId="0" applyFont="1" applyFill="1" applyBorder="1" applyAlignment="1">
      <alignment vertical="center" wrapText="1"/>
    </xf>
    <xf fontId="1" fillId="2" borderId="3" numFmtId="0" xfId="0" applyFont="1" applyFill="1" applyBorder="1" applyAlignment="1">
      <alignment vertical="center" wrapText="1"/>
    </xf>
    <xf fontId="3" fillId="0" borderId="1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horizontal="center" vertical="center" wrapText="1"/>
    </xf>
    <xf fontId="1" fillId="2" borderId="4" numFmtId="0" xfId="0" applyFont="1" applyFill="1" applyBorder="1" applyAlignment="1">
      <alignment vertical="center" wrapText="1"/>
    </xf>
    <xf fontId="1" fillId="2" borderId="5" numFmtId="0" xfId="0" applyFont="1" applyFill="1" applyBorder="1" applyAlignment="1">
      <alignment vertical="center" wrapText="1"/>
    </xf>
    <xf fontId="1" fillId="2" borderId="1" numFmtId="0" xfId="0" applyFont="1" applyFill="1" applyBorder="1" applyAlignment="1">
      <alignment horizontal="center" textRotation="90" vertical="center" wrapText="1"/>
    </xf>
    <xf fontId="3" fillId="0" borderId="1" numFmtId="0" xfId="0" applyFont="1" applyBorder="1" applyAlignment="1">
      <alignment horizontal="center" textRotation="90" vertical="center" wrapText="1"/>
    </xf>
    <xf fontId="1" fillId="0" borderId="1" numFmtId="0" xfId="0" applyFont="1" applyBorder="1" applyAlignment="1">
      <alignment horizontal="center" textRotation="90" vertical="center" wrapText="1"/>
    </xf>
    <xf fontId="4" fillId="0" borderId="0" numFmtId="0" xfId="0" applyFont="1"/>
    <xf fontId="0" fillId="0" borderId="0" numFmtId="0" xfId="0"/>
    <xf fontId="1" fillId="2" borderId="0" numFmtId="2" xfId="0" applyNumberFormat="1" applyFont="1" applyFill="1" applyAlignment="1">
      <alignment horizontal="center" vertical="center" wrapText="1"/>
    </xf>
    <xf fontId="2" fillId="2" borderId="0" numFmtId="2" xfId="0" applyNumberFormat="1" applyFont="1" applyFill="1" applyAlignment="1">
      <alignment horizontal="center" vertical="center" wrapText="1"/>
    </xf>
    <xf fontId="3" fillId="2" borderId="0" numFmtId="2" xfId="0" applyNumberFormat="1" applyFont="1" applyFill="1" applyAlignment="1">
      <alignment horizontal="center" vertical="center" wrapText="1"/>
    </xf>
    <xf fontId="2" fillId="2" borderId="6" numFmtId="2" xfId="0" applyNumberFormat="1" applyFont="1" applyFill="1" applyBorder="1" applyAlignment="1">
      <alignment horizontal="center" vertical="center" wrapText="1"/>
    </xf>
    <xf fontId="1" fillId="2" borderId="0" numFmtId="160" xfId="0" applyNumberFormat="1" applyFont="1" applyFill="1" applyAlignment="1">
      <alignment horizontal="center" vertical="center" wrapText="1"/>
    </xf>
    <xf fontId="3" fillId="0" borderId="0" numFmtId="160" xfId="0" applyNumberFormat="1" applyFont="1" applyAlignment="1">
      <alignment horizontal="center" vertical="center" wrapText="1"/>
    </xf>
    <xf fontId="2" fillId="2" borderId="0" numFmtId="160" xfId="0" applyNumberFormat="1" applyFont="1" applyFill="1" applyAlignment="1">
      <alignment horizontal="center" vertical="center" wrapText="1"/>
    </xf>
    <xf fontId="1" fillId="0" borderId="0" numFmtId="16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indexed="2"/>
    <outlinePr applyStyles="0" summaryBelow="1" summaryRight="1" showOutlineSymbols="1"/>
    <pageSetUpPr autoPageBreaks="1" fitToPage="1"/>
  </sheetPr>
  <sheetViews>
    <sheetView showRuler="1" zoomScale="90" workbookViewId="0">
      <selection activeCell="Y27" activeCellId="0" sqref="Y27"/>
    </sheetView>
  </sheetViews>
  <sheetFormatPr defaultColWidth="9.140625" defaultRowHeight="14.25"/>
  <cols>
    <col customWidth="1" min="1" max="1" style="1" width="5.5703125"/>
    <col customWidth="1" min="2" max="2" style="2" width="10.140625"/>
    <col customWidth="1" min="3" max="3" style="1" width="48"/>
    <col customWidth="1" hidden="1" min="4" max="6" style="1" width="13.140625"/>
    <col customWidth="1" hidden="1" min="7" max="7" style="3" width="7.85546875"/>
    <col customWidth="1" hidden="1" min="8" max="8" style="4" width="9.85546875"/>
    <col customWidth="1" hidden="1" min="9" max="9" style="1" width="9.85546875"/>
    <col customWidth="1" hidden="1" min="10" max="10" style="3" width="7.85546875"/>
    <col customWidth="1" hidden="1" min="11" max="11" style="1" width="12.85546875"/>
    <col customWidth="1" hidden="1" min="12" max="12" style="5" width="12.85546875"/>
    <col customWidth="1" hidden="1" min="13" max="13" style="1" width="9.85546875"/>
    <col customWidth="1" hidden="1" min="14" max="14" style="3" width="9.140625"/>
    <col customWidth="1" hidden="1" min="15" max="16" style="1" width="12.85546875"/>
    <col customWidth="1" hidden="1" min="17" max="17" style="1" width="15.7109375"/>
    <col customWidth="1" hidden="1" min="18" max="18" style="3" width="9.140625"/>
    <col customWidth="1" hidden="1" min="19" max="19" style="1" width="12.85546875"/>
    <col customWidth="1" hidden="1" min="20" max="21" style="1" width="9.85546875"/>
    <col customWidth="1" hidden="1" min="22" max="24" style="3" width="9.140625"/>
    <col customWidth="1" min="25" max="1024" style="1" width="9.140625"/>
  </cols>
  <sheetData>
    <row r="1" ht="55.149999999999999" customHeight="1">
      <c r="A1" s="6" t="s">
        <v>0</v>
      </c>
      <c r="B1" s="6" t="s">
        <v>1</v>
      </c>
      <c r="C1" s="6"/>
      <c r="D1" s="6" t="s">
        <v>2</v>
      </c>
      <c r="E1" s="6"/>
      <c r="F1" s="6"/>
      <c r="G1" s="6"/>
      <c r="H1" s="6" t="s">
        <v>3</v>
      </c>
      <c r="I1" s="6"/>
      <c r="J1" s="6"/>
      <c r="K1" s="6"/>
      <c r="L1" s="6" t="s">
        <v>4</v>
      </c>
      <c r="M1" s="6"/>
      <c r="N1" s="6"/>
      <c r="O1" s="6"/>
      <c r="P1" s="6" t="s">
        <v>5</v>
      </c>
      <c r="Q1" s="6"/>
      <c r="R1" s="6"/>
      <c r="S1" s="6"/>
      <c r="T1" s="6" t="s">
        <v>6</v>
      </c>
      <c r="U1" s="6"/>
      <c r="V1" s="6"/>
      <c r="W1" s="6"/>
      <c r="X1" s="7" t="s">
        <v>7</v>
      </c>
      <c r="Y1" s="7" t="s">
        <v>8</v>
      </c>
    </row>
    <row r="2" ht="14.449999999999999" customHeight="1">
      <c r="A2" s="6"/>
      <c r="B2" s="8" t="s">
        <v>9</v>
      </c>
      <c r="C2" s="9"/>
      <c r="D2" s="6" t="s">
        <v>10</v>
      </c>
      <c r="E2" s="6" t="s">
        <v>11</v>
      </c>
      <c r="F2" s="6" t="s">
        <v>12</v>
      </c>
      <c r="G2" s="7" t="s">
        <v>13</v>
      </c>
      <c r="H2" s="10" t="s">
        <v>14</v>
      </c>
      <c r="I2" s="6" t="s">
        <v>15</v>
      </c>
      <c r="J2" s="6" t="s">
        <v>16</v>
      </c>
      <c r="K2" s="7" t="s">
        <v>17</v>
      </c>
      <c r="L2" s="11" t="s">
        <v>18</v>
      </c>
      <c r="M2" s="6" t="s">
        <v>19</v>
      </c>
      <c r="N2" s="6" t="s">
        <v>20</v>
      </c>
      <c r="O2" s="7" t="s">
        <v>21</v>
      </c>
      <c r="P2" s="6" t="s">
        <v>22</v>
      </c>
      <c r="Q2" s="6" t="s">
        <v>23</v>
      </c>
      <c r="R2" s="6" t="s">
        <v>24</v>
      </c>
      <c r="S2" s="7" t="s">
        <v>25</v>
      </c>
      <c r="T2" s="6" t="s">
        <v>26</v>
      </c>
      <c r="U2" s="6" t="s">
        <v>27</v>
      </c>
      <c r="V2" s="6" t="s">
        <v>28</v>
      </c>
      <c r="W2" s="7" t="s">
        <v>29</v>
      </c>
      <c r="X2" s="7"/>
      <c r="Y2" s="7"/>
    </row>
    <row r="3" ht="249" customHeight="1">
      <c r="A3" s="6"/>
      <c r="B3" s="12"/>
      <c r="C3" s="13"/>
      <c r="D3" s="14" t="s">
        <v>30</v>
      </c>
      <c r="E3" s="14" t="s">
        <v>31</v>
      </c>
      <c r="F3" s="14" t="s">
        <v>32</v>
      </c>
      <c r="G3" s="7"/>
      <c r="H3" s="15" t="s">
        <v>33</v>
      </c>
      <c r="I3" s="14" t="s">
        <v>34</v>
      </c>
      <c r="J3" s="14" t="s">
        <v>35</v>
      </c>
      <c r="K3" s="7"/>
      <c r="L3" s="16" t="s">
        <v>36</v>
      </c>
      <c r="M3" s="14" t="s">
        <v>37</v>
      </c>
      <c r="N3" s="14" t="s">
        <v>38</v>
      </c>
      <c r="O3" s="7"/>
      <c r="P3" s="14" t="s">
        <v>39</v>
      </c>
      <c r="Q3" s="14" t="s">
        <v>40</v>
      </c>
      <c r="R3" s="14" t="s">
        <v>41</v>
      </c>
      <c r="S3" s="7"/>
      <c r="T3" s="14" t="s">
        <v>42</v>
      </c>
      <c r="U3" s="14" t="s">
        <v>43</v>
      </c>
      <c r="V3" s="14" t="s">
        <v>44</v>
      </c>
      <c r="W3" s="7"/>
      <c r="X3" s="7"/>
      <c r="Y3" s="7"/>
    </row>
    <row r="4" ht="13.9" customHeight="1">
      <c r="H4" s="17"/>
      <c r="L4" s="18"/>
    </row>
    <row r="5" ht="63" customHeight="1">
      <c r="A5" s="1">
        <v>1</v>
      </c>
      <c r="B5" s="2" t="s">
        <v>45</v>
      </c>
      <c r="C5" s="1" t="s">
        <v>46</v>
      </c>
      <c r="D5" s="19">
        <v>18.25</v>
      </c>
      <c r="E5" s="19">
        <v>18</v>
      </c>
      <c r="F5" s="19">
        <v>39.402985074626869</v>
      </c>
      <c r="G5" s="20">
        <v>75.652985074626869</v>
      </c>
      <c r="H5" s="21">
        <v>30</v>
      </c>
      <c r="I5" s="19">
        <v>36.666666666666671</v>
      </c>
      <c r="J5" s="20">
        <v>25.399999999999999</v>
      </c>
      <c r="K5" s="20">
        <v>92.066666666666663</v>
      </c>
      <c r="L5" s="19">
        <v>0</v>
      </c>
      <c r="M5" s="19">
        <v>8</v>
      </c>
      <c r="N5" s="20">
        <v>0</v>
      </c>
      <c r="O5" s="20">
        <v>8</v>
      </c>
      <c r="P5" s="19">
        <v>34.13333333333334</v>
      </c>
      <c r="Q5" s="19">
        <v>33.866666666666667</v>
      </c>
      <c r="R5" s="20">
        <v>16.199999999999999</v>
      </c>
      <c r="S5" s="20">
        <v>84.200000000000003</v>
      </c>
      <c r="T5" s="19">
        <v>24.300000000000001</v>
      </c>
      <c r="U5" s="19">
        <v>16.199999999999999</v>
      </c>
      <c r="V5" s="20">
        <v>44</v>
      </c>
      <c r="W5" s="20">
        <v>84.5</v>
      </c>
      <c r="X5" s="22">
        <f t="shared" ref="X5:X51" si="0">G5+K5+O5+S5+W5</f>
        <v>344.41965174129353</v>
      </c>
      <c r="Y5" s="22">
        <f t="shared" ref="Y5:Y51" si="1">X5/5</f>
        <v>68.883930348258701</v>
      </c>
    </row>
    <row r="6" ht="63" customHeight="1">
      <c r="A6" s="1">
        <v>2</v>
      </c>
      <c r="B6" s="2" t="s">
        <v>45</v>
      </c>
      <c r="C6" s="1" t="s">
        <v>47</v>
      </c>
      <c r="D6" s="19">
        <v>9</v>
      </c>
      <c r="E6" s="19">
        <v>27</v>
      </c>
      <c r="F6" s="19">
        <v>39.801980198019805</v>
      </c>
      <c r="G6" s="20">
        <v>75.801980198019805</v>
      </c>
      <c r="H6" s="21">
        <v>30</v>
      </c>
      <c r="I6" s="19">
        <v>35.600000000000001</v>
      </c>
      <c r="J6" s="20">
        <v>26.600000000000001</v>
      </c>
      <c r="K6" s="20">
        <v>92.199999999999989</v>
      </c>
      <c r="L6" s="19">
        <v>0</v>
      </c>
      <c r="M6" s="19">
        <v>0</v>
      </c>
      <c r="N6" s="20">
        <v>0</v>
      </c>
      <c r="O6" s="20">
        <v>0</v>
      </c>
      <c r="P6" s="19">
        <v>35.333333333333336</v>
      </c>
      <c r="Q6" s="19">
        <v>35.200000000000003</v>
      </c>
      <c r="R6" s="20">
        <v>20</v>
      </c>
      <c r="S6" s="20">
        <v>90.533333333333331</v>
      </c>
      <c r="T6" s="19">
        <v>26.600000000000001</v>
      </c>
      <c r="U6" s="19">
        <v>17.666666666666668</v>
      </c>
      <c r="V6" s="20">
        <v>44.166666666666664</v>
      </c>
      <c r="W6" s="20">
        <v>88.433333333333337</v>
      </c>
      <c r="X6" s="22">
        <f t="shared" si="0"/>
        <v>346.96864686468649</v>
      </c>
      <c r="Y6" s="22">
        <f t="shared" si="1"/>
        <v>69.393729372937301</v>
      </c>
    </row>
    <row r="7" ht="63" customHeight="1">
      <c r="A7" s="1">
        <v>3</v>
      </c>
      <c r="B7" s="2" t="s">
        <v>45</v>
      </c>
      <c r="C7" s="1" t="s">
        <v>48</v>
      </c>
      <c r="D7" s="19">
        <v>16</v>
      </c>
      <c r="E7" s="19">
        <v>18</v>
      </c>
      <c r="F7" s="19">
        <v>39.863013698630141</v>
      </c>
      <c r="G7" s="20">
        <v>73.863013698630141</v>
      </c>
      <c r="H7" s="21">
        <v>30</v>
      </c>
      <c r="I7" s="19">
        <v>34.133333333333333</v>
      </c>
      <c r="J7" s="20">
        <v>27.600000000000001</v>
      </c>
      <c r="K7" s="20">
        <v>91.73333333333332</v>
      </c>
      <c r="L7" s="19">
        <v>0</v>
      </c>
      <c r="M7" s="19">
        <v>8</v>
      </c>
      <c r="N7" s="20">
        <v>0</v>
      </c>
      <c r="O7" s="20">
        <v>8</v>
      </c>
      <c r="P7" s="19">
        <v>36.93333333333333</v>
      </c>
      <c r="Q7" s="19">
        <v>36.93333333333333</v>
      </c>
      <c r="R7" s="20">
        <v>20</v>
      </c>
      <c r="S7" s="20">
        <v>93.86666666666666</v>
      </c>
      <c r="T7" s="19">
        <v>26.499999999999996</v>
      </c>
      <c r="U7" s="19">
        <v>18.466666666666665</v>
      </c>
      <c r="V7" s="20">
        <v>46.333333333333329</v>
      </c>
      <c r="W7" s="20">
        <v>91.299999999999983</v>
      </c>
      <c r="X7" s="22">
        <f t="shared" si="0"/>
        <v>358.76301369863006</v>
      </c>
      <c r="Y7" s="22">
        <f t="shared" si="1"/>
        <v>71.752602739726015</v>
      </c>
    </row>
    <row r="8" ht="63" customHeight="1">
      <c r="A8" s="1">
        <v>4</v>
      </c>
      <c r="B8" s="2" t="s">
        <v>45</v>
      </c>
      <c r="C8" s="1" t="s">
        <v>49</v>
      </c>
      <c r="D8" s="19">
        <v>5.75</v>
      </c>
      <c r="E8" s="19">
        <v>30</v>
      </c>
      <c r="F8" s="19">
        <v>0</v>
      </c>
      <c r="G8" s="20">
        <v>35.75</v>
      </c>
      <c r="H8" s="21">
        <v>0</v>
      </c>
      <c r="I8" s="19">
        <v>0</v>
      </c>
      <c r="J8" s="20">
        <v>0</v>
      </c>
      <c r="K8" s="20">
        <v>0</v>
      </c>
      <c r="L8" s="19">
        <v>0</v>
      </c>
      <c r="M8" s="19">
        <v>8</v>
      </c>
      <c r="N8" s="20">
        <v>0</v>
      </c>
      <c r="O8" s="20">
        <v>8</v>
      </c>
      <c r="P8" s="19">
        <v>0</v>
      </c>
      <c r="Q8" s="19">
        <v>0</v>
      </c>
      <c r="R8" s="20">
        <v>20</v>
      </c>
      <c r="S8" s="20">
        <v>20</v>
      </c>
      <c r="T8" s="19">
        <v>0</v>
      </c>
      <c r="U8" s="19">
        <v>0</v>
      </c>
      <c r="V8" s="20">
        <v>0</v>
      </c>
      <c r="W8" s="20">
        <v>0</v>
      </c>
      <c r="X8" s="22">
        <f t="shared" si="0"/>
        <v>63.75</v>
      </c>
      <c r="Y8" s="22">
        <f t="shared" si="1"/>
        <v>12.75</v>
      </c>
    </row>
    <row r="9" ht="63" customHeight="1">
      <c r="A9" s="1">
        <v>5</v>
      </c>
      <c r="B9" s="2" t="s">
        <v>45</v>
      </c>
      <c r="C9" s="1" t="s">
        <v>50</v>
      </c>
      <c r="D9" s="19">
        <v>16.5</v>
      </c>
      <c r="E9" s="19">
        <v>27</v>
      </c>
      <c r="F9" s="19">
        <v>39.649122807017548</v>
      </c>
      <c r="G9" s="20">
        <v>83.149122807017548</v>
      </c>
      <c r="H9" s="21">
        <v>30</v>
      </c>
      <c r="I9" s="19">
        <v>35.466666666666669</v>
      </c>
      <c r="J9" s="20">
        <v>26.699999999999999</v>
      </c>
      <c r="K9" s="20">
        <v>92.166666666666671</v>
      </c>
      <c r="L9" s="19">
        <v>24</v>
      </c>
      <c r="M9" s="19">
        <v>32</v>
      </c>
      <c r="N9" s="20">
        <v>0</v>
      </c>
      <c r="O9" s="20">
        <v>56</v>
      </c>
      <c r="P9" s="19">
        <v>34.13333333333334</v>
      </c>
      <c r="Q9" s="19">
        <v>34.13333333333334</v>
      </c>
      <c r="R9" s="20">
        <v>0</v>
      </c>
      <c r="S9" s="20">
        <v>68.26666666666668</v>
      </c>
      <c r="T9" s="19">
        <v>25.600000000000001</v>
      </c>
      <c r="U9" s="19">
        <v>17.800000000000001</v>
      </c>
      <c r="V9" s="20">
        <v>42.666666666666671</v>
      </c>
      <c r="W9" s="20">
        <v>86.066666666666677</v>
      </c>
      <c r="X9" s="22">
        <f t="shared" si="0"/>
        <v>385.64912280701759</v>
      </c>
      <c r="Y9" s="22">
        <f t="shared" si="1"/>
        <v>77.129824561403524</v>
      </c>
    </row>
    <row r="10" ht="63" customHeight="1">
      <c r="A10" s="1">
        <v>6</v>
      </c>
      <c r="B10" s="2" t="s">
        <v>45</v>
      </c>
      <c r="C10" s="2" t="s">
        <v>51</v>
      </c>
      <c r="D10" s="19">
        <v>18</v>
      </c>
      <c r="E10" s="19">
        <v>27</v>
      </c>
      <c r="F10" s="19">
        <v>39.469026548672566</v>
      </c>
      <c r="G10" s="20">
        <v>84.469026548672559</v>
      </c>
      <c r="H10" s="21">
        <v>30</v>
      </c>
      <c r="I10" s="19">
        <v>33</v>
      </c>
      <c r="J10" s="20">
        <v>26.550000000000001</v>
      </c>
      <c r="K10" s="20">
        <v>89.549999999999997</v>
      </c>
      <c r="L10" s="19">
        <v>6</v>
      </c>
      <c r="M10" s="19">
        <v>8</v>
      </c>
      <c r="N10" s="20">
        <v>0</v>
      </c>
      <c r="O10" s="20">
        <v>14</v>
      </c>
      <c r="P10" s="19">
        <v>33.399999999999999</v>
      </c>
      <c r="Q10" s="19">
        <v>26.800000000000001</v>
      </c>
      <c r="R10" s="20">
        <v>0</v>
      </c>
      <c r="S10" s="20">
        <v>60.200000000000003</v>
      </c>
      <c r="T10" s="19">
        <v>25.199999999999999</v>
      </c>
      <c r="U10" s="19">
        <v>16.699999999999999</v>
      </c>
      <c r="V10" s="20">
        <v>41.75</v>
      </c>
      <c r="W10" s="20">
        <v>83.650000000000006</v>
      </c>
      <c r="X10" s="22">
        <f t="shared" si="0"/>
        <v>331.86902654867254</v>
      </c>
      <c r="Y10" s="22">
        <f t="shared" si="1"/>
        <v>66.373805309734507</v>
      </c>
    </row>
    <row r="11" ht="63" customHeight="1">
      <c r="A11" s="1">
        <v>7</v>
      </c>
      <c r="B11" s="2" t="s">
        <v>45</v>
      </c>
      <c r="C11" s="2" t="s">
        <v>52</v>
      </c>
      <c r="D11" s="19">
        <v>5</v>
      </c>
      <c r="E11" s="19">
        <v>18</v>
      </c>
      <c r="F11" s="19">
        <v>0</v>
      </c>
      <c r="G11" s="20">
        <v>23</v>
      </c>
      <c r="H11" s="21">
        <v>0</v>
      </c>
      <c r="I11" s="19">
        <v>0</v>
      </c>
      <c r="J11" s="20">
        <v>0</v>
      </c>
      <c r="K11" s="20">
        <v>0</v>
      </c>
      <c r="L11" s="19">
        <v>0</v>
      </c>
      <c r="M11" s="19">
        <v>0</v>
      </c>
      <c r="N11" s="20">
        <v>0</v>
      </c>
      <c r="O11" s="20">
        <v>0</v>
      </c>
      <c r="P11" s="19">
        <v>0</v>
      </c>
      <c r="Q11" s="19">
        <v>0</v>
      </c>
      <c r="R11" s="20">
        <v>0</v>
      </c>
      <c r="S11" s="20">
        <v>0</v>
      </c>
      <c r="T11" s="19">
        <v>0</v>
      </c>
      <c r="U11" s="19">
        <v>0</v>
      </c>
      <c r="V11" s="20">
        <v>0</v>
      </c>
      <c r="W11" s="20">
        <v>0</v>
      </c>
      <c r="X11" s="22">
        <f t="shared" si="0"/>
        <v>23</v>
      </c>
      <c r="Y11" s="22">
        <f t="shared" si="1"/>
        <v>4.5999999999999996</v>
      </c>
    </row>
    <row r="12" ht="63" customHeight="1">
      <c r="A12" s="1">
        <v>8</v>
      </c>
      <c r="B12" s="2" t="s">
        <v>45</v>
      </c>
      <c r="C12" s="2" t="s">
        <v>53</v>
      </c>
      <c r="D12" s="19">
        <v>5.5</v>
      </c>
      <c r="E12" s="19">
        <v>27</v>
      </c>
      <c r="F12" s="19">
        <v>0</v>
      </c>
      <c r="G12" s="20">
        <v>32.5</v>
      </c>
      <c r="H12" s="21">
        <v>0</v>
      </c>
      <c r="I12" s="19">
        <v>0</v>
      </c>
      <c r="J12" s="20">
        <v>0</v>
      </c>
      <c r="K12" s="20">
        <v>0</v>
      </c>
      <c r="L12" s="19">
        <v>0</v>
      </c>
      <c r="M12" s="19">
        <v>0</v>
      </c>
      <c r="N12" s="20">
        <v>0</v>
      </c>
      <c r="O12" s="20">
        <v>0</v>
      </c>
      <c r="P12" s="19">
        <v>0</v>
      </c>
      <c r="Q12" s="19">
        <v>0</v>
      </c>
      <c r="R12" s="20">
        <v>0</v>
      </c>
      <c r="S12" s="20">
        <v>0</v>
      </c>
      <c r="T12" s="19">
        <v>0</v>
      </c>
      <c r="U12" s="19">
        <v>0</v>
      </c>
      <c r="V12" s="20">
        <v>0</v>
      </c>
      <c r="W12" s="20">
        <v>0</v>
      </c>
      <c r="X12" s="22">
        <f t="shared" si="0"/>
        <v>32.5</v>
      </c>
      <c r="Y12" s="22">
        <f t="shared" si="1"/>
        <v>6.5</v>
      </c>
    </row>
    <row r="13" ht="63" customHeight="1">
      <c r="A13" s="1">
        <v>9</v>
      </c>
      <c r="B13" s="2" t="s">
        <v>45</v>
      </c>
      <c r="C13" s="2" t="s">
        <v>54</v>
      </c>
      <c r="D13" s="19">
        <v>6</v>
      </c>
      <c r="E13" s="19">
        <v>0</v>
      </c>
      <c r="F13" s="19">
        <v>38.888888888888886</v>
      </c>
      <c r="G13" s="20">
        <v>44.888888888888886</v>
      </c>
      <c r="H13" s="21">
        <v>30</v>
      </c>
      <c r="I13" s="19">
        <v>37.799999999999997</v>
      </c>
      <c r="J13" s="20">
        <v>29.350000000000001</v>
      </c>
      <c r="K13" s="20">
        <v>97.150000000000006</v>
      </c>
      <c r="L13" s="19">
        <v>0</v>
      </c>
      <c r="M13" s="19">
        <v>0</v>
      </c>
      <c r="N13" s="20">
        <v>0</v>
      </c>
      <c r="O13" s="20">
        <v>0</v>
      </c>
      <c r="P13" s="19">
        <v>37.800000000000004</v>
      </c>
      <c r="Q13" s="19">
        <v>37.800000000000004</v>
      </c>
      <c r="R13" s="20">
        <v>0</v>
      </c>
      <c r="S13" s="20">
        <v>75.600000000000009</v>
      </c>
      <c r="T13" s="19">
        <v>27.149999999999999</v>
      </c>
      <c r="U13" s="19">
        <v>18.900000000000002</v>
      </c>
      <c r="V13" s="20">
        <v>47.25</v>
      </c>
      <c r="W13" s="20">
        <v>93.299999999999997</v>
      </c>
      <c r="X13" s="22">
        <f t="shared" si="0"/>
        <v>310.93888888888893</v>
      </c>
      <c r="Y13" s="22">
        <f t="shared" si="1"/>
        <v>62.187777777777782</v>
      </c>
    </row>
    <row r="14" ht="63" customHeight="1">
      <c r="A14" s="1">
        <v>10</v>
      </c>
      <c r="B14" s="2" t="s">
        <v>45</v>
      </c>
      <c r="C14" s="2" t="s">
        <v>55</v>
      </c>
      <c r="D14" s="19">
        <v>0</v>
      </c>
      <c r="E14" s="19">
        <v>0</v>
      </c>
      <c r="F14" s="19">
        <v>0</v>
      </c>
      <c r="G14" s="20">
        <v>0</v>
      </c>
      <c r="H14" s="21">
        <v>0</v>
      </c>
      <c r="I14" s="19">
        <v>0</v>
      </c>
      <c r="J14" s="20">
        <v>0</v>
      </c>
      <c r="K14" s="20">
        <v>0</v>
      </c>
      <c r="L14" s="19">
        <v>0</v>
      </c>
      <c r="M14" s="19">
        <v>0</v>
      </c>
      <c r="N14" s="20">
        <v>0</v>
      </c>
      <c r="O14" s="20">
        <v>0</v>
      </c>
      <c r="P14" s="19">
        <v>0</v>
      </c>
      <c r="Q14" s="19">
        <v>0</v>
      </c>
      <c r="R14" s="20">
        <v>0</v>
      </c>
      <c r="S14" s="20">
        <v>0</v>
      </c>
      <c r="T14" s="19">
        <v>0</v>
      </c>
      <c r="U14" s="19">
        <v>0</v>
      </c>
      <c r="V14" s="20">
        <v>0</v>
      </c>
      <c r="W14" s="20">
        <v>0</v>
      </c>
      <c r="X14" s="22">
        <f t="shared" si="0"/>
        <v>0</v>
      </c>
      <c r="Y14" s="22">
        <f t="shared" si="1"/>
        <v>0</v>
      </c>
    </row>
    <row r="15" ht="63" customHeight="1">
      <c r="A15" s="1">
        <v>11</v>
      </c>
      <c r="B15" s="2" t="s">
        <v>45</v>
      </c>
      <c r="C15" s="2" t="s">
        <v>56</v>
      </c>
      <c r="D15" s="19">
        <v>24.5</v>
      </c>
      <c r="E15" s="19">
        <v>30</v>
      </c>
      <c r="F15" s="19">
        <v>39.320754716981135</v>
      </c>
      <c r="G15" s="20">
        <v>93.820754716981128</v>
      </c>
      <c r="H15" s="21">
        <v>30</v>
      </c>
      <c r="I15" s="19">
        <v>38.533333333333331</v>
      </c>
      <c r="J15" s="20">
        <v>28.899999999999999</v>
      </c>
      <c r="K15" s="20">
        <v>97.433333333333337</v>
      </c>
      <c r="L15" s="19">
        <v>0</v>
      </c>
      <c r="M15" s="19">
        <v>8</v>
      </c>
      <c r="N15" s="20">
        <v>0</v>
      </c>
      <c r="O15" s="20">
        <v>8</v>
      </c>
      <c r="P15" s="19">
        <v>36.399999999999999</v>
      </c>
      <c r="Q15" s="19">
        <v>36.399999999999999</v>
      </c>
      <c r="R15" s="20">
        <v>0</v>
      </c>
      <c r="S15" s="20">
        <v>72.799999999999997</v>
      </c>
      <c r="T15" s="19">
        <v>27.300000000000001</v>
      </c>
      <c r="U15" s="19">
        <v>18.199999999999999</v>
      </c>
      <c r="V15" s="20">
        <v>45.5</v>
      </c>
      <c r="W15" s="20">
        <v>91</v>
      </c>
      <c r="X15" s="22">
        <f t="shared" si="0"/>
        <v>363.05408805031448</v>
      </c>
      <c r="Y15" s="22">
        <f t="shared" si="1"/>
        <v>72.610817610062895</v>
      </c>
    </row>
    <row r="16" ht="63" customHeight="1">
      <c r="A16" s="1">
        <v>12</v>
      </c>
      <c r="B16" s="2" t="s">
        <v>45</v>
      </c>
      <c r="C16" s="2" t="s">
        <v>57</v>
      </c>
      <c r="D16" s="19">
        <v>16.25</v>
      </c>
      <c r="E16" s="19">
        <v>27</v>
      </c>
      <c r="F16" s="19">
        <v>39.8139534883721</v>
      </c>
      <c r="G16" s="20">
        <v>83.063953488372107</v>
      </c>
      <c r="H16" s="21">
        <v>30</v>
      </c>
      <c r="I16" s="19">
        <v>39.133333333333333</v>
      </c>
      <c r="J16" s="20">
        <v>27.149999999999999</v>
      </c>
      <c r="K16" s="20">
        <v>96.283333333333331</v>
      </c>
      <c r="L16" s="19">
        <v>0</v>
      </c>
      <c r="M16" s="19">
        <v>16</v>
      </c>
      <c r="N16" s="20">
        <v>0</v>
      </c>
      <c r="O16" s="20">
        <v>16</v>
      </c>
      <c r="P16" s="19">
        <v>38.400000000000006</v>
      </c>
      <c r="Q16" s="19">
        <v>38.400000000000006</v>
      </c>
      <c r="R16" s="20">
        <v>0</v>
      </c>
      <c r="S16" s="20">
        <v>76.800000000000011</v>
      </c>
      <c r="T16" s="19">
        <v>28.799999999999997</v>
      </c>
      <c r="U16" s="19">
        <v>18.100000000000001</v>
      </c>
      <c r="V16" s="20">
        <v>48</v>
      </c>
      <c r="W16" s="20">
        <v>94.900000000000006</v>
      </c>
      <c r="X16" s="22">
        <f t="shared" si="0"/>
        <v>367.04728682170548</v>
      </c>
      <c r="Y16" s="22">
        <f t="shared" si="1"/>
        <v>73.409457364341094</v>
      </c>
    </row>
    <row r="17" ht="63" customHeight="1">
      <c r="A17" s="1">
        <v>13</v>
      </c>
      <c r="B17" s="2" t="s">
        <v>45</v>
      </c>
      <c r="C17" s="2" t="s">
        <v>58</v>
      </c>
      <c r="D17" s="19">
        <v>12.75</v>
      </c>
      <c r="E17" s="19">
        <v>18</v>
      </c>
      <c r="F17" s="19">
        <v>39.248120300751879</v>
      </c>
      <c r="G17" s="20">
        <v>69.998120300751879</v>
      </c>
      <c r="H17" s="21">
        <v>30</v>
      </c>
      <c r="I17" s="19">
        <v>38.533333333333331</v>
      </c>
      <c r="J17" s="20">
        <v>28.350000000000001</v>
      </c>
      <c r="K17" s="20">
        <v>96.883333333333326</v>
      </c>
      <c r="L17" s="19">
        <v>0</v>
      </c>
      <c r="M17" s="19">
        <v>8</v>
      </c>
      <c r="N17" s="20">
        <v>0</v>
      </c>
      <c r="O17" s="20">
        <v>8</v>
      </c>
      <c r="P17" s="19">
        <v>39.266666666666673</v>
      </c>
      <c r="Q17" s="19">
        <v>39.266666666666673</v>
      </c>
      <c r="R17" s="20">
        <v>0</v>
      </c>
      <c r="S17" s="20">
        <v>78.533333333333346</v>
      </c>
      <c r="T17" s="19">
        <v>29.449999999999999</v>
      </c>
      <c r="U17" s="19">
        <v>19.633333333333336</v>
      </c>
      <c r="V17" s="20">
        <v>45.25</v>
      </c>
      <c r="W17" s="20">
        <v>94.333333333333343</v>
      </c>
      <c r="X17" s="22">
        <f t="shared" si="0"/>
        <v>347.74812030075191</v>
      </c>
      <c r="Y17" s="22">
        <f t="shared" si="1"/>
        <v>69.549624060150379</v>
      </c>
    </row>
    <row r="18" ht="63" customHeight="1">
      <c r="A18" s="1">
        <v>14</v>
      </c>
      <c r="B18" s="2" t="s">
        <v>45</v>
      </c>
      <c r="C18" s="2" t="s">
        <v>59</v>
      </c>
      <c r="D18" s="19">
        <v>22.5</v>
      </c>
      <c r="E18" s="19">
        <v>27</v>
      </c>
      <c r="F18" s="19">
        <v>39.629629629629633</v>
      </c>
      <c r="G18" s="20">
        <v>89.129629629629633</v>
      </c>
      <c r="H18" s="21">
        <v>30</v>
      </c>
      <c r="I18" s="19">
        <v>37.600000000000001</v>
      </c>
      <c r="J18" s="20">
        <v>29.350000000000001</v>
      </c>
      <c r="K18" s="20">
        <v>96.949999999999989</v>
      </c>
      <c r="L18" s="19">
        <v>6</v>
      </c>
      <c r="M18" s="19">
        <v>16</v>
      </c>
      <c r="N18" s="20">
        <v>0</v>
      </c>
      <c r="O18" s="20">
        <v>22</v>
      </c>
      <c r="P18" s="19">
        <v>36.466666666666661</v>
      </c>
      <c r="Q18" s="19">
        <v>36.399999999999999</v>
      </c>
      <c r="R18" s="20">
        <v>0</v>
      </c>
      <c r="S18" s="20">
        <v>72.86666666666666</v>
      </c>
      <c r="T18" s="19">
        <v>27.149999999999999</v>
      </c>
      <c r="U18" s="19">
        <v>18.233333333333331</v>
      </c>
      <c r="V18" s="20">
        <v>45.583333333333329</v>
      </c>
      <c r="W18" s="20">
        <v>90.966666666666654</v>
      </c>
      <c r="X18" s="22">
        <f t="shared" si="0"/>
        <v>371.91296296296292</v>
      </c>
      <c r="Y18" s="22">
        <f t="shared" si="1"/>
        <v>74.382592592592587</v>
      </c>
    </row>
    <row r="19" ht="63" customHeight="1">
      <c r="A19" s="1">
        <v>15</v>
      </c>
      <c r="B19" s="2" t="s">
        <v>45</v>
      </c>
      <c r="C19" s="2" t="s">
        <v>60</v>
      </c>
      <c r="D19" s="19">
        <v>7.75</v>
      </c>
      <c r="E19" s="19">
        <v>0</v>
      </c>
      <c r="F19" s="19">
        <v>39.140625</v>
      </c>
      <c r="G19" s="20">
        <v>46.890625</v>
      </c>
      <c r="H19" s="21">
        <v>30</v>
      </c>
      <c r="I19" s="19">
        <v>37</v>
      </c>
      <c r="J19" s="20">
        <v>29.399999999999999</v>
      </c>
      <c r="K19" s="20">
        <v>96.400000000000006</v>
      </c>
      <c r="L19" s="19">
        <v>0</v>
      </c>
      <c r="M19" s="19">
        <v>0</v>
      </c>
      <c r="N19" s="20">
        <v>0</v>
      </c>
      <c r="O19" s="20">
        <v>0</v>
      </c>
      <c r="P19" s="19">
        <v>31</v>
      </c>
      <c r="Q19" s="19">
        <v>31</v>
      </c>
      <c r="R19" s="20">
        <v>0</v>
      </c>
      <c r="S19" s="20">
        <v>62</v>
      </c>
      <c r="T19" s="19">
        <v>23.25</v>
      </c>
      <c r="U19" s="19">
        <v>15.5</v>
      </c>
      <c r="V19" s="20">
        <v>38.75</v>
      </c>
      <c r="W19" s="20">
        <v>77.5</v>
      </c>
      <c r="X19" s="22">
        <f t="shared" si="0"/>
        <v>282.79062499999998</v>
      </c>
      <c r="Y19" s="22">
        <f t="shared" si="1"/>
        <v>56.558124999999997</v>
      </c>
    </row>
    <row r="20" ht="63" customHeight="1">
      <c r="A20" s="1">
        <v>16</v>
      </c>
      <c r="B20" s="2" t="s">
        <v>45</v>
      </c>
      <c r="C20" s="2" t="s">
        <v>61</v>
      </c>
      <c r="D20" s="19">
        <v>17.25</v>
      </c>
      <c r="E20" s="19">
        <v>18</v>
      </c>
      <c r="F20" s="19">
        <v>39.176029962546814</v>
      </c>
      <c r="G20" s="20">
        <v>74.426029962546806</v>
      </c>
      <c r="H20" s="21">
        <v>12</v>
      </c>
      <c r="I20" s="19">
        <v>23</v>
      </c>
      <c r="J20" s="20">
        <v>21.600000000000001</v>
      </c>
      <c r="K20" s="20">
        <v>56.600000000000001</v>
      </c>
      <c r="L20" s="19">
        <v>18</v>
      </c>
      <c r="M20" s="19">
        <v>16</v>
      </c>
      <c r="N20" s="20">
        <v>0</v>
      </c>
      <c r="O20" s="20">
        <v>34</v>
      </c>
      <c r="P20" s="19">
        <v>23</v>
      </c>
      <c r="Q20" s="19">
        <v>23</v>
      </c>
      <c r="R20" s="20">
        <v>0</v>
      </c>
      <c r="S20" s="20">
        <v>46</v>
      </c>
      <c r="T20" s="19">
        <v>17.249999999999996</v>
      </c>
      <c r="U20" s="19">
        <v>11.5</v>
      </c>
      <c r="V20" s="20">
        <v>28.749999999999996</v>
      </c>
      <c r="W20" s="20">
        <v>57.499999999999993</v>
      </c>
      <c r="X20" s="22">
        <f t="shared" si="0"/>
        <v>268.52602996254677</v>
      </c>
      <c r="Y20" s="22">
        <f t="shared" si="1"/>
        <v>53.705205992509356</v>
      </c>
    </row>
    <row r="21" ht="63" customHeight="1">
      <c r="A21" s="1">
        <v>17</v>
      </c>
      <c r="B21" s="2" t="s">
        <v>45</v>
      </c>
      <c r="C21" s="2" t="s">
        <v>62</v>
      </c>
      <c r="D21" s="19">
        <v>23.25</v>
      </c>
      <c r="E21" s="19">
        <v>27</v>
      </c>
      <c r="F21" s="19">
        <v>38.119658119658119</v>
      </c>
      <c r="G21" s="20">
        <v>88.369658119658112</v>
      </c>
      <c r="H21" s="21">
        <v>30</v>
      </c>
      <c r="I21" s="19">
        <v>37.799999999999997</v>
      </c>
      <c r="J21" s="20">
        <v>28.800000000000001</v>
      </c>
      <c r="K21" s="20">
        <v>96.599999999999994</v>
      </c>
      <c r="L21" s="19">
        <v>12</v>
      </c>
      <c r="M21" s="19">
        <v>16</v>
      </c>
      <c r="N21" s="20">
        <v>0</v>
      </c>
      <c r="O21" s="20">
        <v>28</v>
      </c>
      <c r="P21" s="19">
        <v>37.800000000000004</v>
      </c>
      <c r="Q21" s="19">
        <v>37.800000000000004</v>
      </c>
      <c r="R21" s="20">
        <v>0</v>
      </c>
      <c r="S21" s="20">
        <v>75.600000000000009</v>
      </c>
      <c r="T21" s="19">
        <v>28.400000000000002</v>
      </c>
      <c r="U21" s="19">
        <v>18.900000000000002</v>
      </c>
      <c r="V21" s="20">
        <v>47.25</v>
      </c>
      <c r="W21" s="20">
        <v>94.550000000000011</v>
      </c>
      <c r="X21" s="22">
        <f t="shared" si="0"/>
        <v>383.11965811965814</v>
      </c>
      <c r="Y21" s="22">
        <f t="shared" si="1"/>
        <v>76.623931623931625</v>
      </c>
    </row>
    <row r="22" ht="63" customHeight="1">
      <c r="A22" s="1">
        <v>18</v>
      </c>
      <c r="B22" s="2" t="s">
        <v>45</v>
      </c>
      <c r="C22" s="2" t="s">
        <v>63</v>
      </c>
      <c r="D22" s="19">
        <v>0</v>
      </c>
      <c r="E22" s="19">
        <v>0</v>
      </c>
      <c r="F22" s="19">
        <v>0</v>
      </c>
      <c r="G22" s="20">
        <v>0</v>
      </c>
      <c r="H22" s="21">
        <v>0</v>
      </c>
      <c r="I22" s="19">
        <v>0</v>
      </c>
      <c r="J22" s="20">
        <v>0</v>
      </c>
      <c r="K22" s="20">
        <v>0</v>
      </c>
      <c r="L22" s="19">
        <v>0</v>
      </c>
      <c r="M22" s="19">
        <v>0</v>
      </c>
      <c r="N22" s="20">
        <v>0</v>
      </c>
      <c r="O22" s="20">
        <v>0</v>
      </c>
      <c r="P22" s="19">
        <v>0</v>
      </c>
      <c r="Q22" s="19">
        <v>0</v>
      </c>
      <c r="R22" s="20">
        <v>0</v>
      </c>
      <c r="S22" s="20">
        <v>0</v>
      </c>
      <c r="T22" s="19">
        <v>0</v>
      </c>
      <c r="U22" s="19">
        <v>0</v>
      </c>
      <c r="V22" s="20">
        <v>0</v>
      </c>
      <c r="W22" s="20">
        <v>0</v>
      </c>
      <c r="X22" s="22">
        <f t="shared" si="0"/>
        <v>0</v>
      </c>
      <c r="Y22" s="22">
        <f t="shared" si="1"/>
        <v>0</v>
      </c>
    </row>
    <row r="23" ht="63" customHeight="1">
      <c r="A23" s="1">
        <v>19</v>
      </c>
      <c r="B23" s="2" t="s">
        <v>45</v>
      </c>
      <c r="C23" s="2" t="s">
        <v>64</v>
      </c>
      <c r="D23" s="19">
        <v>16.25</v>
      </c>
      <c r="E23" s="19">
        <v>27</v>
      </c>
      <c r="F23" s="19">
        <v>36.654411764705884</v>
      </c>
      <c r="G23" s="20">
        <v>79.904411764705884</v>
      </c>
      <c r="H23" s="21">
        <v>30</v>
      </c>
      <c r="I23" s="19">
        <v>37.799999999999997</v>
      </c>
      <c r="J23" s="20">
        <v>28.350000000000001</v>
      </c>
      <c r="K23" s="20">
        <v>96.150000000000006</v>
      </c>
      <c r="L23" s="19">
        <v>6</v>
      </c>
      <c r="M23" s="19">
        <v>8</v>
      </c>
      <c r="N23" s="20">
        <v>0</v>
      </c>
      <c r="O23" s="20">
        <v>14</v>
      </c>
      <c r="P23" s="19">
        <v>36.399999999999999</v>
      </c>
      <c r="Q23" s="19">
        <v>36.399999999999999</v>
      </c>
      <c r="R23" s="20">
        <v>0</v>
      </c>
      <c r="S23" s="20">
        <v>72.799999999999997</v>
      </c>
      <c r="T23" s="19">
        <v>27.300000000000001</v>
      </c>
      <c r="U23" s="19">
        <v>18.199999999999999</v>
      </c>
      <c r="V23" s="20">
        <v>45.25</v>
      </c>
      <c r="W23" s="20">
        <v>90.75</v>
      </c>
      <c r="X23" s="22">
        <f t="shared" si="0"/>
        <v>353.6044117647059</v>
      </c>
      <c r="Y23" s="22">
        <f t="shared" si="1"/>
        <v>70.720882352941175</v>
      </c>
    </row>
    <row r="24" ht="63" customHeight="1">
      <c r="A24" s="1">
        <v>20</v>
      </c>
      <c r="B24" s="2" t="s">
        <v>45</v>
      </c>
      <c r="C24" s="2" t="s">
        <v>65</v>
      </c>
      <c r="D24" s="19">
        <v>18</v>
      </c>
      <c r="E24" s="19">
        <v>27</v>
      </c>
      <c r="F24" s="19">
        <v>39.953810623556585</v>
      </c>
      <c r="G24" s="20">
        <v>84.953810623556592</v>
      </c>
      <c r="H24" s="21">
        <v>30</v>
      </c>
      <c r="I24" s="19">
        <v>37.533333333333331</v>
      </c>
      <c r="J24" s="20">
        <v>27.199999999999999</v>
      </c>
      <c r="K24" s="20">
        <v>94.733333333333334</v>
      </c>
      <c r="L24" s="19">
        <v>0</v>
      </c>
      <c r="M24" s="19">
        <v>8</v>
      </c>
      <c r="N24" s="20">
        <v>0</v>
      </c>
      <c r="O24" s="20">
        <v>8</v>
      </c>
      <c r="P24" s="19">
        <v>38.400000000000006</v>
      </c>
      <c r="Q24" s="19">
        <v>38.400000000000006</v>
      </c>
      <c r="R24" s="20">
        <v>0</v>
      </c>
      <c r="S24" s="20">
        <v>76.800000000000011</v>
      </c>
      <c r="T24" s="19">
        <v>28.799999999999997</v>
      </c>
      <c r="U24" s="19">
        <v>19.200000000000003</v>
      </c>
      <c r="V24" s="20">
        <v>48</v>
      </c>
      <c r="W24" s="20">
        <v>96</v>
      </c>
      <c r="X24" s="22">
        <f t="shared" si="0"/>
        <v>360.48714395688995</v>
      </c>
      <c r="Y24" s="22">
        <f t="shared" si="1"/>
        <v>72.097428791377993</v>
      </c>
    </row>
    <row r="25" ht="63" customHeight="1">
      <c r="A25" s="1">
        <v>21</v>
      </c>
      <c r="B25" s="2" t="s">
        <v>45</v>
      </c>
      <c r="C25" s="2" t="s">
        <v>66</v>
      </c>
      <c r="D25" s="19">
        <v>24.75</v>
      </c>
      <c r="E25" s="19">
        <v>18</v>
      </c>
      <c r="F25" s="19">
        <v>38.938775510204088</v>
      </c>
      <c r="G25" s="20">
        <v>81.688775510204096</v>
      </c>
      <c r="H25" s="21">
        <v>30</v>
      </c>
      <c r="I25" s="19">
        <v>36.266666666666673</v>
      </c>
      <c r="J25" s="20">
        <v>27.300000000000001</v>
      </c>
      <c r="K25" s="20">
        <v>93.566666666666677</v>
      </c>
      <c r="L25" s="19">
        <v>0</v>
      </c>
      <c r="M25" s="19">
        <v>8</v>
      </c>
      <c r="N25" s="20">
        <v>0</v>
      </c>
      <c r="O25" s="20">
        <v>8</v>
      </c>
      <c r="P25" s="19">
        <v>39.13333333333334</v>
      </c>
      <c r="Q25" s="19">
        <v>39.13333333333334</v>
      </c>
      <c r="R25" s="20">
        <v>0</v>
      </c>
      <c r="S25" s="20">
        <v>78.26666666666668</v>
      </c>
      <c r="T25" s="19">
        <v>29.350000000000001</v>
      </c>
      <c r="U25" s="19">
        <v>19.56666666666667</v>
      </c>
      <c r="V25" s="20">
        <v>48.916666666666671</v>
      </c>
      <c r="W25" s="20">
        <v>97.833333333333343</v>
      </c>
      <c r="X25" s="22">
        <f t="shared" si="0"/>
        <v>359.35544217687084</v>
      </c>
      <c r="Y25" s="22">
        <f t="shared" si="1"/>
        <v>71.871088435374162</v>
      </c>
    </row>
    <row r="26" ht="63" customHeight="1">
      <c r="A26" s="1">
        <v>22</v>
      </c>
      <c r="B26" s="2" t="s">
        <v>45</v>
      </c>
      <c r="C26" s="2" t="s">
        <v>67</v>
      </c>
      <c r="D26" s="19">
        <v>15.25</v>
      </c>
      <c r="E26" s="19">
        <v>18</v>
      </c>
      <c r="F26" s="19">
        <v>39.436619718309863</v>
      </c>
      <c r="G26" s="20">
        <v>72.686619718309856</v>
      </c>
      <c r="H26" s="21">
        <v>30</v>
      </c>
      <c r="I26" s="19">
        <v>37.359999999999999</v>
      </c>
      <c r="J26" s="20">
        <v>27.899999999999999</v>
      </c>
      <c r="K26" s="20">
        <v>95.259999999999991</v>
      </c>
      <c r="L26" s="19">
        <v>6</v>
      </c>
      <c r="M26" s="19">
        <v>0</v>
      </c>
      <c r="N26" s="20">
        <v>0</v>
      </c>
      <c r="O26" s="20">
        <v>6</v>
      </c>
      <c r="P26" s="19">
        <v>36.480000000000004</v>
      </c>
      <c r="Q26" s="19">
        <v>36.480000000000004</v>
      </c>
      <c r="R26" s="20">
        <v>0</v>
      </c>
      <c r="S26" s="20">
        <v>72.960000000000008</v>
      </c>
      <c r="T26" s="19">
        <v>25.920000000000002</v>
      </c>
      <c r="U26" s="19">
        <v>18.240000000000002</v>
      </c>
      <c r="V26" s="20">
        <v>45.600000000000001</v>
      </c>
      <c r="W26" s="20">
        <v>89.760000000000005</v>
      </c>
      <c r="X26" s="22">
        <f t="shared" si="0"/>
        <v>336.66661971830985</v>
      </c>
      <c r="Y26" s="22">
        <f t="shared" si="1"/>
        <v>67.333323943661966</v>
      </c>
    </row>
    <row r="27" ht="63" customHeight="1">
      <c r="A27" s="1">
        <v>23</v>
      </c>
      <c r="B27" s="2" t="s">
        <v>45</v>
      </c>
      <c r="C27" s="2" t="s">
        <v>68</v>
      </c>
      <c r="D27" s="19">
        <v>13.25</v>
      </c>
      <c r="E27" s="19">
        <v>9</v>
      </c>
      <c r="F27" s="19">
        <v>39.956043956043963</v>
      </c>
      <c r="G27" s="20">
        <v>62.206043956043963</v>
      </c>
      <c r="H27" s="21">
        <v>24</v>
      </c>
      <c r="I27" s="19">
        <v>34.799999999999997</v>
      </c>
      <c r="J27" s="20">
        <v>28.899999999999999</v>
      </c>
      <c r="K27" s="20">
        <v>87.699999999999989</v>
      </c>
      <c r="L27" s="19">
        <v>30</v>
      </c>
      <c r="M27" s="19">
        <v>8</v>
      </c>
      <c r="N27" s="20">
        <v>30</v>
      </c>
      <c r="O27" s="20">
        <v>68</v>
      </c>
      <c r="P27" s="19">
        <v>38.13333333333334</v>
      </c>
      <c r="Q27" s="19">
        <v>38.13333333333334</v>
      </c>
      <c r="R27" s="20">
        <v>0</v>
      </c>
      <c r="S27" s="20">
        <v>76.26666666666668</v>
      </c>
      <c r="T27" s="19">
        <v>28.600000000000001</v>
      </c>
      <c r="U27" s="19">
        <v>19.06666666666667</v>
      </c>
      <c r="V27" s="20">
        <v>47.666666666666671</v>
      </c>
      <c r="W27" s="20">
        <v>95.333333333333343</v>
      </c>
      <c r="X27" s="22">
        <f t="shared" si="0"/>
        <v>389.50604395604398</v>
      </c>
      <c r="Y27" s="22">
        <f t="shared" si="1"/>
        <v>77.901208791208802</v>
      </c>
    </row>
    <row r="28" ht="63" customHeight="1">
      <c r="A28" s="1">
        <v>24</v>
      </c>
      <c r="B28" s="2" t="s">
        <v>45</v>
      </c>
      <c r="C28" s="2" t="s">
        <v>69</v>
      </c>
      <c r="D28" s="19">
        <v>19.75</v>
      </c>
      <c r="E28" s="19">
        <v>30</v>
      </c>
      <c r="F28" s="19">
        <v>37.179487179487182</v>
      </c>
      <c r="G28" s="20">
        <v>86.929487179487182</v>
      </c>
      <c r="H28" s="21">
        <v>30</v>
      </c>
      <c r="I28" s="19">
        <v>29</v>
      </c>
      <c r="J28" s="20">
        <v>26.550000000000001</v>
      </c>
      <c r="K28" s="20">
        <v>85.549999999999997</v>
      </c>
      <c r="L28" s="19">
        <v>18</v>
      </c>
      <c r="M28" s="19">
        <v>16</v>
      </c>
      <c r="N28" s="20">
        <v>0</v>
      </c>
      <c r="O28" s="20">
        <v>34</v>
      </c>
      <c r="P28" s="19">
        <v>31.200000000000003</v>
      </c>
      <c r="Q28" s="19">
        <v>31.200000000000003</v>
      </c>
      <c r="R28" s="20">
        <v>0</v>
      </c>
      <c r="S28" s="20">
        <v>62.400000000000006</v>
      </c>
      <c r="T28" s="19">
        <v>23.399999999999999</v>
      </c>
      <c r="U28" s="19">
        <v>15.600000000000001</v>
      </c>
      <c r="V28" s="20">
        <v>39</v>
      </c>
      <c r="W28" s="20">
        <v>78</v>
      </c>
      <c r="X28" s="22">
        <f t="shared" si="0"/>
        <v>346.87948717948723</v>
      </c>
      <c r="Y28" s="22">
        <f t="shared" si="1"/>
        <v>69.375897435897443</v>
      </c>
    </row>
    <row r="29" ht="63" customHeight="1">
      <c r="A29" s="1">
        <v>25</v>
      </c>
      <c r="B29" s="2" t="s">
        <v>45</v>
      </c>
      <c r="C29" s="2" t="s">
        <v>70</v>
      </c>
      <c r="D29" s="19">
        <v>11</v>
      </c>
      <c r="E29" s="19">
        <v>30</v>
      </c>
      <c r="F29" s="19">
        <v>38.059701492537322</v>
      </c>
      <c r="G29" s="20">
        <v>79.059701492537329</v>
      </c>
      <c r="H29" s="21">
        <v>0</v>
      </c>
      <c r="I29" s="19">
        <v>31.895424836601304</v>
      </c>
      <c r="J29" s="20">
        <v>27.843137254901958</v>
      </c>
      <c r="K29" s="20">
        <v>59.738562091503262</v>
      </c>
      <c r="L29" s="19">
        <v>0</v>
      </c>
      <c r="M29" s="19">
        <v>0</v>
      </c>
      <c r="N29" s="20">
        <v>0</v>
      </c>
      <c r="O29" s="20">
        <v>0</v>
      </c>
      <c r="P29" s="19">
        <v>26.143790849673202</v>
      </c>
      <c r="Q29" s="19">
        <v>26.666666666666664</v>
      </c>
      <c r="R29" s="20">
        <v>0</v>
      </c>
      <c r="S29" s="20">
        <v>52.810457516339866</v>
      </c>
      <c r="T29" s="19">
        <v>19.215686274509803</v>
      </c>
      <c r="U29" s="19">
        <v>13.071895424836601</v>
      </c>
      <c r="V29" s="20">
        <v>32.679738562091501</v>
      </c>
      <c r="W29" s="20">
        <v>64.967320261437905</v>
      </c>
      <c r="X29" s="22">
        <f t="shared" si="0"/>
        <v>256.5760413618184</v>
      </c>
      <c r="Y29" s="22">
        <f t="shared" si="1"/>
        <v>51.315208272363677</v>
      </c>
    </row>
    <row r="30" ht="63" customHeight="1">
      <c r="A30" s="1">
        <v>26</v>
      </c>
      <c r="B30" s="2" t="s">
        <v>45</v>
      </c>
      <c r="C30" s="2" t="s">
        <v>71</v>
      </c>
      <c r="D30" s="19">
        <v>12.75</v>
      </c>
      <c r="E30" s="19">
        <v>18</v>
      </c>
      <c r="F30" s="19">
        <v>38.984375</v>
      </c>
      <c r="G30" s="20">
        <v>69.734375</v>
      </c>
      <c r="H30" s="21">
        <v>30</v>
      </c>
      <c r="I30" s="19">
        <v>37.799999999999997</v>
      </c>
      <c r="J30" s="20">
        <v>28.800000000000001</v>
      </c>
      <c r="K30" s="20">
        <v>96.599999999999994</v>
      </c>
      <c r="L30" s="19">
        <v>0</v>
      </c>
      <c r="M30" s="19">
        <v>0</v>
      </c>
      <c r="N30" s="20">
        <v>0</v>
      </c>
      <c r="O30" s="20">
        <v>0</v>
      </c>
      <c r="P30" s="19">
        <v>37.800000000000004</v>
      </c>
      <c r="Q30" s="19">
        <v>37.800000000000004</v>
      </c>
      <c r="R30" s="20">
        <v>0</v>
      </c>
      <c r="S30" s="20">
        <v>75.600000000000009</v>
      </c>
      <c r="T30" s="19">
        <v>28.349999999999998</v>
      </c>
      <c r="U30" s="19">
        <v>18.199999999999999</v>
      </c>
      <c r="V30" s="20">
        <v>47.25</v>
      </c>
      <c r="W30" s="20">
        <v>93.799999999999997</v>
      </c>
      <c r="X30" s="22">
        <f t="shared" si="0"/>
        <v>335.734375</v>
      </c>
      <c r="Y30" s="22">
        <f t="shared" si="1"/>
        <v>67.146874999999994</v>
      </c>
    </row>
    <row r="31" ht="63" customHeight="1">
      <c r="A31" s="1">
        <v>27</v>
      </c>
      <c r="B31" s="2" t="s">
        <v>45</v>
      </c>
      <c r="C31" s="2" t="s">
        <v>72</v>
      </c>
      <c r="D31" s="19">
        <v>8.5</v>
      </c>
      <c r="E31" s="19">
        <v>0</v>
      </c>
      <c r="F31" s="19">
        <v>39.176029962546814</v>
      </c>
      <c r="G31" s="20">
        <v>47.676029962546814</v>
      </c>
      <c r="H31" s="21">
        <v>30</v>
      </c>
      <c r="I31" s="19">
        <v>39.133333333333333</v>
      </c>
      <c r="J31" s="20">
        <v>25.550000000000001</v>
      </c>
      <c r="K31" s="20">
        <v>94.683333333333323</v>
      </c>
      <c r="L31" s="19">
        <v>6</v>
      </c>
      <c r="M31" s="19">
        <v>8</v>
      </c>
      <c r="N31" s="20">
        <v>0</v>
      </c>
      <c r="O31" s="20">
        <v>14</v>
      </c>
      <c r="P31" s="19">
        <v>37.600000000000001</v>
      </c>
      <c r="Q31" s="19">
        <v>37.600000000000001</v>
      </c>
      <c r="R31" s="20">
        <v>0</v>
      </c>
      <c r="S31" s="20">
        <v>75.200000000000003</v>
      </c>
      <c r="T31" s="19">
        <v>28.199999999999999</v>
      </c>
      <c r="U31" s="19">
        <v>18.800000000000001</v>
      </c>
      <c r="V31" s="20">
        <v>47</v>
      </c>
      <c r="W31" s="20">
        <v>94</v>
      </c>
      <c r="X31" s="22">
        <f t="shared" si="0"/>
        <v>325.55936329588013</v>
      </c>
      <c r="Y31" s="22">
        <f t="shared" si="1"/>
        <v>65.111872659176029</v>
      </c>
    </row>
    <row r="32" ht="63" customHeight="1">
      <c r="A32" s="1">
        <v>28</v>
      </c>
      <c r="B32" s="2" t="s">
        <v>45</v>
      </c>
      <c r="C32" s="2" t="s">
        <v>73</v>
      </c>
      <c r="D32" s="19">
        <v>19</v>
      </c>
      <c r="E32" s="19">
        <v>18</v>
      </c>
      <c r="F32" s="19">
        <v>39.914529914529915</v>
      </c>
      <c r="G32" s="20">
        <v>76.914529914529908</v>
      </c>
      <c r="H32" s="21">
        <v>30</v>
      </c>
      <c r="I32" s="19">
        <v>37.799999999999997</v>
      </c>
      <c r="J32" s="20">
        <v>28.350000000000001</v>
      </c>
      <c r="K32" s="20">
        <v>96.150000000000006</v>
      </c>
      <c r="L32" s="19">
        <v>6</v>
      </c>
      <c r="M32" s="19">
        <v>8</v>
      </c>
      <c r="N32" s="20">
        <v>0</v>
      </c>
      <c r="O32" s="20">
        <v>14</v>
      </c>
      <c r="P32" s="19">
        <v>37.600000000000001</v>
      </c>
      <c r="Q32" s="19">
        <v>37.600000000000001</v>
      </c>
      <c r="R32" s="20">
        <v>0</v>
      </c>
      <c r="S32" s="20">
        <v>75.200000000000003</v>
      </c>
      <c r="T32" s="19">
        <v>28.149999999999999</v>
      </c>
      <c r="U32" s="19">
        <v>18.800000000000001</v>
      </c>
      <c r="V32" s="20">
        <v>47</v>
      </c>
      <c r="W32" s="20">
        <v>93.950000000000003</v>
      </c>
      <c r="X32" s="22">
        <f t="shared" si="0"/>
        <v>356.21452991452992</v>
      </c>
      <c r="Y32" s="22">
        <f t="shared" si="1"/>
        <v>71.242905982905981</v>
      </c>
    </row>
    <row r="33" ht="63" customHeight="1">
      <c r="A33" s="1">
        <v>29</v>
      </c>
      <c r="B33" s="2" t="s">
        <v>45</v>
      </c>
      <c r="C33" s="2" t="s">
        <v>74</v>
      </c>
      <c r="D33" s="19">
        <v>25</v>
      </c>
      <c r="E33" s="19">
        <v>27</v>
      </c>
      <c r="F33" s="19">
        <v>39.382022471910119</v>
      </c>
      <c r="G33" s="20">
        <v>91.382022471910119</v>
      </c>
      <c r="H33" s="21">
        <v>30</v>
      </c>
      <c r="I33" s="19">
        <v>36.399999999999999</v>
      </c>
      <c r="J33" s="20">
        <v>29.350000000000001</v>
      </c>
      <c r="K33" s="20">
        <v>95.75</v>
      </c>
      <c r="L33" s="19">
        <v>6</v>
      </c>
      <c r="M33" s="19">
        <v>16</v>
      </c>
      <c r="N33" s="20">
        <v>0</v>
      </c>
      <c r="O33" s="20">
        <v>22</v>
      </c>
      <c r="P33" s="19">
        <v>38.533333333333339</v>
      </c>
      <c r="Q33" s="19">
        <v>38.533333333333339</v>
      </c>
      <c r="R33" s="20">
        <v>0</v>
      </c>
      <c r="S33" s="20">
        <v>77.066666666666677</v>
      </c>
      <c r="T33" s="19">
        <v>28.900000000000002</v>
      </c>
      <c r="U33" s="19">
        <v>19.266666666666669</v>
      </c>
      <c r="V33" s="20">
        <v>45.25</v>
      </c>
      <c r="W33" s="20">
        <v>93.416666666666671</v>
      </c>
      <c r="X33" s="22">
        <f t="shared" si="0"/>
        <v>379.6153558052435</v>
      </c>
      <c r="Y33" s="22">
        <f t="shared" si="1"/>
        <v>75.923071161048696</v>
      </c>
    </row>
    <row r="34" ht="63" customHeight="1">
      <c r="A34" s="1">
        <v>30</v>
      </c>
      <c r="B34" s="2" t="s">
        <v>45</v>
      </c>
      <c r="C34" s="2" t="s">
        <v>75</v>
      </c>
      <c r="D34" s="19">
        <v>19.75</v>
      </c>
      <c r="E34" s="19">
        <v>30</v>
      </c>
      <c r="F34" s="19">
        <v>38.28125</v>
      </c>
      <c r="G34" s="20">
        <v>88.03125</v>
      </c>
      <c r="H34" s="21">
        <v>30</v>
      </c>
      <c r="I34" s="19">
        <v>36.399999999999999</v>
      </c>
      <c r="J34" s="20">
        <v>27.300000000000001</v>
      </c>
      <c r="K34" s="20">
        <v>93.700000000000003</v>
      </c>
      <c r="L34" s="19">
        <v>6</v>
      </c>
      <c r="M34" s="19">
        <v>8</v>
      </c>
      <c r="N34" s="20">
        <v>0</v>
      </c>
      <c r="O34" s="20">
        <v>14</v>
      </c>
      <c r="P34" s="19">
        <v>38.533333333333339</v>
      </c>
      <c r="Q34" s="19">
        <v>38.533333333333339</v>
      </c>
      <c r="R34" s="20">
        <v>0</v>
      </c>
      <c r="S34" s="20">
        <v>77.066666666666677</v>
      </c>
      <c r="T34" s="19">
        <v>28.900000000000002</v>
      </c>
      <c r="U34" s="19">
        <v>19.266666666666669</v>
      </c>
      <c r="V34" s="20">
        <v>48.166666666666671</v>
      </c>
      <c r="W34" s="20">
        <v>96.333333333333343</v>
      </c>
      <c r="X34" s="22">
        <f t="shared" si="0"/>
        <v>369.13125000000002</v>
      </c>
      <c r="Y34" s="22">
        <f t="shared" si="1"/>
        <v>73.826250000000002</v>
      </c>
    </row>
    <row r="35" ht="63" customHeight="1">
      <c r="A35" s="1">
        <v>31</v>
      </c>
      <c r="B35" s="2" t="s">
        <v>45</v>
      </c>
      <c r="C35" s="2" t="s">
        <v>76</v>
      </c>
      <c r="D35" s="19">
        <v>14</v>
      </c>
      <c r="E35" s="19">
        <v>18</v>
      </c>
      <c r="F35" s="19">
        <v>39.066147859922182</v>
      </c>
      <c r="G35" s="20">
        <v>71.066147859922182</v>
      </c>
      <c r="H35" s="21">
        <v>30</v>
      </c>
      <c r="I35" s="19">
        <v>35.533333333333331</v>
      </c>
      <c r="J35" s="20">
        <v>28.800000000000001</v>
      </c>
      <c r="K35" s="20">
        <v>94.333333333333329</v>
      </c>
      <c r="L35" s="19">
        <v>0</v>
      </c>
      <c r="M35" s="19">
        <v>0</v>
      </c>
      <c r="N35" s="20">
        <v>0</v>
      </c>
      <c r="O35" s="20">
        <v>0</v>
      </c>
      <c r="P35" s="19">
        <v>39.266666666666673</v>
      </c>
      <c r="Q35" s="19">
        <v>39.266666666666673</v>
      </c>
      <c r="R35" s="20">
        <v>0</v>
      </c>
      <c r="S35" s="20">
        <v>78.533333333333346</v>
      </c>
      <c r="T35" s="19">
        <v>28.799999999999997</v>
      </c>
      <c r="U35" s="19">
        <v>19.633333333333336</v>
      </c>
      <c r="V35" s="20">
        <v>49.083333333333336</v>
      </c>
      <c r="W35" s="20">
        <v>97.51666666666668</v>
      </c>
      <c r="X35" s="22">
        <f t="shared" si="0"/>
        <v>341.44948119325556</v>
      </c>
      <c r="Y35" s="22">
        <f t="shared" si="1"/>
        <v>68.28989623865111</v>
      </c>
    </row>
    <row r="36" ht="63" customHeight="1">
      <c r="A36" s="1">
        <v>32</v>
      </c>
      <c r="B36" s="2" t="s">
        <v>45</v>
      </c>
      <c r="C36" s="2" t="s">
        <v>77</v>
      </c>
      <c r="D36" s="19">
        <v>21.25</v>
      </c>
      <c r="E36" s="19">
        <v>30</v>
      </c>
      <c r="F36" s="19">
        <v>37.179487179487182</v>
      </c>
      <c r="G36" s="20">
        <v>88.429487179487182</v>
      </c>
      <c r="H36" s="21">
        <v>30</v>
      </c>
      <c r="I36" s="19">
        <v>36.399999999999999</v>
      </c>
      <c r="J36" s="20">
        <v>29.350000000000001</v>
      </c>
      <c r="K36" s="20">
        <v>95.75</v>
      </c>
      <c r="L36" s="19">
        <v>30</v>
      </c>
      <c r="M36" s="19">
        <v>24</v>
      </c>
      <c r="N36" s="20">
        <v>0</v>
      </c>
      <c r="O36" s="20">
        <v>54</v>
      </c>
      <c r="P36" s="19">
        <v>37.800000000000004</v>
      </c>
      <c r="Q36" s="19">
        <v>37.800000000000004</v>
      </c>
      <c r="R36" s="20">
        <v>0</v>
      </c>
      <c r="S36" s="20">
        <v>75.600000000000009</v>
      </c>
      <c r="T36" s="19">
        <v>28.349999999999998</v>
      </c>
      <c r="U36" s="19">
        <v>18.100000000000001</v>
      </c>
      <c r="V36" s="20">
        <v>47.25</v>
      </c>
      <c r="W36" s="20">
        <v>93.700000000000003</v>
      </c>
      <c r="X36" s="22">
        <f t="shared" si="0"/>
        <v>407.47948717948719</v>
      </c>
      <c r="Y36" s="22">
        <f t="shared" si="1"/>
        <v>81.495897435897433</v>
      </c>
    </row>
    <row r="37" ht="63" customHeight="1">
      <c r="A37" s="1">
        <v>33</v>
      </c>
      <c r="B37" s="2" t="s">
        <v>45</v>
      </c>
      <c r="C37" s="2" t="s">
        <v>78</v>
      </c>
      <c r="D37" s="19">
        <v>23</v>
      </c>
      <c r="E37" s="19">
        <v>30</v>
      </c>
      <c r="F37" s="19">
        <v>39.436619718309863</v>
      </c>
      <c r="G37" s="20">
        <v>92.436619718309856</v>
      </c>
      <c r="H37" s="21">
        <v>30</v>
      </c>
      <c r="I37" s="19">
        <v>38.399999999999999</v>
      </c>
      <c r="J37" s="20">
        <v>27.149999999999999</v>
      </c>
      <c r="K37" s="20">
        <v>95.550000000000011</v>
      </c>
      <c r="L37" s="19">
        <v>6</v>
      </c>
      <c r="M37" s="19">
        <v>16</v>
      </c>
      <c r="N37" s="20">
        <v>30</v>
      </c>
      <c r="O37" s="20">
        <v>52</v>
      </c>
      <c r="P37" s="19">
        <v>38.533333333333339</v>
      </c>
      <c r="Q37" s="19">
        <v>38.533333333333339</v>
      </c>
      <c r="R37" s="20">
        <v>20</v>
      </c>
      <c r="S37" s="20">
        <v>97.066666666666677</v>
      </c>
      <c r="T37" s="19">
        <v>28.900000000000002</v>
      </c>
      <c r="U37" s="19">
        <v>19.266666666666669</v>
      </c>
      <c r="V37" s="20">
        <v>48.166666666666671</v>
      </c>
      <c r="W37" s="20">
        <v>96.333333333333343</v>
      </c>
      <c r="X37" s="22">
        <f t="shared" si="0"/>
        <v>433.38661971830993</v>
      </c>
      <c r="Y37" s="22">
        <f t="shared" si="1"/>
        <v>86.677323943661989</v>
      </c>
    </row>
    <row r="38" ht="63" customHeight="1">
      <c r="A38" s="1">
        <v>34</v>
      </c>
      <c r="B38" s="2" t="s">
        <v>45</v>
      </c>
      <c r="C38" s="2" t="s">
        <v>79</v>
      </c>
      <c r="D38" s="19">
        <v>24.5</v>
      </c>
      <c r="E38" s="19">
        <v>30</v>
      </c>
      <c r="F38" s="19">
        <v>39.180327868852459</v>
      </c>
      <c r="G38" s="20">
        <v>93.680327868852459</v>
      </c>
      <c r="H38" s="21">
        <v>30</v>
      </c>
      <c r="I38" s="19">
        <v>35.600000000000001</v>
      </c>
      <c r="J38" s="20">
        <v>27.300000000000001</v>
      </c>
      <c r="K38" s="20">
        <v>92.899999999999991</v>
      </c>
      <c r="L38" s="19">
        <v>0</v>
      </c>
      <c r="M38" s="19">
        <v>16</v>
      </c>
      <c r="N38" s="20">
        <v>0</v>
      </c>
      <c r="O38" s="20">
        <v>16</v>
      </c>
      <c r="P38" s="19">
        <v>39.266666666666673</v>
      </c>
      <c r="Q38" s="19">
        <v>39.266666666666673</v>
      </c>
      <c r="R38" s="20">
        <v>0</v>
      </c>
      <c r="S38" s="20">
        <v>78.533333333333346</v>
      </c>
      <c r="T38" s="19">
        <v>29.449999999999999</v>
      </c>
      <c r="U38" s="19">
        <v>19.633333333333336</v>
      </c>
      <c r="V38" s="20">
        <v>49.083333333333336</v>
      </c>
      <c r="W38" s="20">
        <v>98.166666666666671</v>
      </c>
      <c r="X38" s="22">
        <f t="shared" si="0"/>
        <v>379.28032786885251</v>
      </c>
      <c r="Y38" s="22">
        <f t="shared" si="1"/>
        <v>75.856065573770508</v>
      </c>
    </row>
    <row r="39" ht="63" customHeight="1">
      <c r="A39" s="1">
        <v>35</v>
      </c>
      <c r="B39" s="2" t="s">
        <v>45</v>
      </c>
      <c r="C39" s="2" t="s">
        <v>80</v>
      </c>
      <c r="D39" s="19">
        <v>16.5</v>
      </c>
      <c r="E39" s="19">
        <v>30</v>
      </c>
      <c r="F39" s="19">
        <v>38.904109589041099</v>
      </c>
      <c r="G39" s="20">
        <v>85.404109589041099</v>
      </c>
      <c r="H39" s="21">
        <v>30</v>
      </c>
      <c r="I39" s="19">
        <v>36.266666666666673</v>
      </c>
      <c r="J39" s="20">
        <v>28.800000000000001</v>
      </c>
      <c r="K39" s="20">
        <v>95.066666666666677</v>
      </c>
      <c r="L39" s="19">
        <v>30</v>
      </c>
      <c r="M39" s="19">
        <v>16</v>
      </c>
      <c r="N39" s="20">
        <v>0</v>
      </c>
      <c r="O39" s="20">
        <v>46</v>
      </c>
      <c r="P39" s="19">
        <v>39.13333333333334</v>
      </c>
      <c r="Q39" s="19">
        <v>39.13333333333334</v>
      </c>
      <c r="R39" s="20">
        <v>0</v>
      </c>
      <c r="S39" s="20">
        <v>78.26666666666668</v>
      </c>
      <c r="T39" s="19">
        <v>29.350000000000001</v>
      </c>
      <c r="U39" s="19">
        <v>19.56666666666667</v>
      </c>
      <c r="V39" s="20">
        <v>48.916666666666671</v>
      </c>
      <c r="W39" s="20">
        <v>97.833333333333343</v>
      </c>
      <c r="X39" s="22">
        <f t="shared" si="0"/>
        <v>402.57077625570787</v>
      </c>
      <c r="Y39" s="22">
        <f t="shared" si="1"/>
        <v>80.514155251141574</v>
      </c>
    </row>
    <row r="40" ht="63" customHeight="1">
      <c r="A40" s="1">
        <v>36</v>
      </c>
      <c r="B40" s="2" t="s">
        <v>45</v>
      </c>
      <c r="C40" s="2" t="s">
        <v>81</v>
      </c>
      <c r="D40" s="19">
        <v>18.5</v>
      </c>
      <c r="E40" s="19">
        <v>27</v>
      </c>
      <c r="F40" s="19">
        <v>39.382022471910119</v>
      </c>
      <c r="G40" s="20">
        <v>84.882022471910119</v>
      </c>
      <c r="H40" s="21">
        <v>30</v>
      </c>
      <c r="I40" s="19">
        <v>36.399999999999999</v>
      </c>
      <c r="J40" s="20">
        <v>27.300000000000001</v>
      </c>
      <c r="K40" s="20">
        <v>93.700000000000003</v>
      </c>
      <c r="L40" s="19">
        <v>6</v>
      </c>
      <c r="M40" s="19">
        <v>8</v>
      </c>
      <c r="N40" s="20">
        <v>30</v>
      </c>
      <c r="O40" s="20">
        <v>44</v>
      </c>
      <c r="P40" s="19">
        <v>35.466666666666669</v>
      </c>
      <c r="Q40" s="19">
        <v>35.466666666666669</v>
      </c>
      <c r="R40" s="20">
        <v>0</v>
      </c>
      <c r="S40" s="20">
        <v>70.933333333333337</v>
      </c>
      <c r="T40" s="19">
        <v>25.949999999999999</v>
      </c>
      <c r="U40" s="19">
        <v>17.733333333333334</v>
      </c>
      <c r="V40" s="20">
        <v>42.75</v>
      </c>
      <c r="W40" s="20">
        <v>86.433333333333337</v>
      </c>
      <c r="X40" s="22">
        <f t="shared" si="0"/>
        <v>379.94868913857681</v>
      </c>
      <c r="Y40" s="22">
        <f t="shared" si="1"/>
        <v>75.989737827715359</v>
      </c>
    </row>
    <row r="41" ht="63" customHeight="1">
      <c r="A41" s="1">
        <v>37</v>
      </c>
      <c r="B41" s="2" t="s">
        <v>45</v>
      </c>
      <c r="C41" s="2" t="s">
        <v>82</v>
      </c>
      <c r="D41" s="19">
        <v>24.75</v>
      </c>
      <c r="E41" s="19">
        <v>30</v>
      </c>
      <c r="F41" s="19">
        <v>39.673469387755105</v>
      </c>
      <c r="G41" s="20">
        <v>94.423469387755105</v>
      </c>
      <c r="H41" s="21">
        <v>30</v>
      </c>
      <c r="I41" s="19">
        <v>38.266666666666673</v>
      </c>
      <c r="J41" s="20">
        <v>26.649999999999999</v>
      </c>
      <c r="K41" s="20">
        <v>94.916666666666686</v>
      </c>
      <c r="L41" s="19">
        <v>6</v>
      </c>
      <c r="M41" s="19">
        <v>40</v>
      </c>
      <c r="N41" s="20">
        <v>0</v>
      </c>
      <c r="O41" s="20">
        <v>46</v>
      </c>
      <c r="P41" s="19">
        <v>36.200000000000003</v>
      </c>
      <c r="Q41" s="19">
        <v>36.200000000000003</v>
      </c>
      <c r="R41" s="20">
        <v>20</v>
      </c>
      <c r="S41" s="20">
        <v>92.400000000000006</v>
      </c>
      <c r="T41" s="19">
        <v>27.149999999999999</v>
      </c>
      <c r="U41" s="19">
        <v>18.100000000000001</v>
      </c>
      <c r="V41" s="20">
        <v>45.25</v>
      </c>
      <c r="W41" s="20">
        <v>90.5</v>
      </c>
      <c r="X41" s="22">
        <f t="shared" si="0"/>
        <v>418.24013605442178</v>
      </c>
      <c r="Y41" s="22">
        <f t="shared" si="1"/>
        <v>83.648027210884351</v>
      </c>
    </row>
    <row r="42" ht="63" customHeight="1">
      <c r="A42" s="1">
        <v>38</v>
      </c>
      <c r="B42" s="2" t="s">
        <v>45</v>
      </c>
      <c r="C42" s="2" t="s">
        <v>83</v>
      </c>
      <c r="D42" s="19">
        <v>25.25</v>
      </c>
      <c r="E42" s="19">
        <v>30</v>
      </c>
      <c r="F42" s="19">
        <v>38.253521126760567</v>
      </c>
      <c r="G42" s="20">
        <v>93.503521126760575</v>
      </c>
      <c r="H42" s="21">
        <v>24</v>
      </c>
      <c r="I42" s="19">
        <v>38.533333333333331</v>
      </c>
      <c r="J42" s="20">
        <v>27.300000000000001</v>
      </c>
      <c r="K42" s="20">
        <v>89.833333333333329</v>
      </c>
      <c r="L42" s="19">
        <v>18</v>
      </c>
      <c r="M42" s="19">
        <v>24</v>
      </c>
      <c r="N42" s="20">
        <v>0</v>
      </c>
      <c r="O42" s="20">
        <v>42</v>
      </c>
      <c r="P42" s="19">
        <v>37.800000000000004</v>
      </c>
      <c r="Q42" s="19">
        <v>37.800000000000004</v>
      </c>
      <c r="R42" s="20">
        <v>20</v>
      </c>
      <c r="S42" s="20">
        <v>95.600000000000009</v>
      </c>
      <c r="T42" s="19">
        <v>28.349999999999998</v>
      </c>
      <c r="U42" s="19">
        <v>18.900000000000002</v>
      </c>
      <c r="V42" s="20">
        <v>47.25</v>
      </c>
      <c r="W42" s="20">
        <v>94.5</v>
      </c>
      <c r="X42" s="22">
        <f t="shared" si="0"/>
        <v>415.43685446009391</v>
      </c>
      <c r="Y42" s="22">
        <f t="shared" si="1"/>
        <v>83.087370892018782</v>
      </c>
    </row>
    <row r="43" ht="63" customHeight="1">
      <c r="A43" s="1">
        <v>39</v>
      </c>
      <c r="B43" s="2" t="s">
        <v>45</v>
      </c>
      <c r="C43" s="2" t="s">
        <v>84</v>
      </c>
      <c r="D43" s="19">
        <v>11.25</v>
      </c>
      <c r="E43" s="19">
        <v>30</v>
      </c>
      <c r="F43" s="19">
        <v>37.669172932330831</v>
      </c>
      <c r="G43" s="20">
        <v>78.919172932330838</v>
      </c>
      <c r="H43" s="21">
        <v>30</v>
      </c>
      <c r="I43" s="19">
        <v>39.133333333333333</v>
      </c>
      <c r="J43" s="20">
        <v>28.899999999999999</v>
      </c>
      <c r="K43" s="20">
        <v>98.033333333333331</v>
      </c>
      <c r="L43" s="19">
        <v>12</v>
      </c>
      <c r="M43" s="19">
        <v>24</v>
      </c>
      <c r="N43" s="20">
        <v>0</v>
      </c>
      <c r="O43" s="20">
        <v>36</v>
      </c>
      <c r="P43" s="19">
        <v>38.533333333333339</v>
      </c>
      <c r="Q43" s="19">
        <v>38.466666666666669</v>
      </c>
      <c r="R43" s="20">
        <v>20</v>
      </c>
      <c r="S43" s="20">
        <v>97</v>
      </c>
      <c r="T43" s="19">
        <v>28.900000000000002</v>
      </c>
      <c r="U43" s="19">
        <v>19.266666666666669</v>
      </c>
      <c r="V43" s="20">
        <v>48.166666666666671</v>
      </c>
      <c r="W43" s="20">
        <v>96.333333333333343</v>
      </c>
      <c r="X43" s="22">
        <f t="shared" si="0"/>
        <v>406.28583959899754</v>
      </c>
      <c r="Y43" s="22">
        <f t="shared" si="1"/>
        <v>81.257167919799514</v>
      </c>
    </row>
    <row r="44" ht="63" customHeight="1">
      <c r="A44" s="1">
        <v>40</v>
      </c>
      <c r="B44" s="2" t="s">
        <v>45</v>
      </c>
      <c r="C44" s="2" t="s">
        <v>85</v>
      </c>
      <c r="D44" s="19">
        <v>27.25</v>
      </c>
      <c r="E44" s="19">
        <v>30</v>
      </c>
      <c r="F44" s="19">
        <v>39.382022471910119</v>
      </c>
      <c r="G44" s="20">
        <v>96.632022471910119</v>
      </c>
      <c r="H44" s="21">
        <v>30</v>
      </c>
      <c r="I44" s="19">
        <v>37.799999999999997</v>
      </c>
      <c r="J44" s="20">
        <v>26.800000000000001</v>
      </c>
      <c r="K44" s="20">
        <v>94.599999999999994</v>
      </c>
      <c r="L44" s="19">
        <v>30</v>
      </c>
      <c r="M44" s="19">
        <v>40</v>
      </c>
      <c r="N44" s="20">
        <v>30</v>
      </c>
      <c r="O44" s="20">
        <v>100</v>
      </c>
      <c r="P44" s="19">
        <v>39.866666666666674</v>
      </c>
      <c r="Q44" s="19">
        <v>39.866666666666674</v>
      </c>
      <c r="R44" s="20">
        <v>20</v>
      </c>
      <c r="S44" s="20">
        <v>99.733333333333348</v>
      </c>
      <c r="T44" s="19">
        <v>29.899999999999999</v>
      </c>
      <c r="U44" s="19">
        <v>19.933333333333337</v>
      </c>
      <c r="V44" s="20">
        <v>49.833333333333336</v>
      </c>
      <c r="W44" s="20">
        <v>99.666666666666671</v>
      </c>
      <c r="X44" s="22">
        <f t="shared" si="0"/>
        <v>490.63202247191015</v>
      </c>
      <c r="Y44" s="22">
        <f t="shared" si="1"/>
        <v>98.126404494382029</v>
      </c>
    </row>
    <row r="45" ht="63" customHeight="1">
      <c r="A45" s="1">
        <v>41</v>
      </c>
      <c r="B45" s="2" t="s">
        <v>45</v>
      </c>
      <c r="C45" s="2" t="s">
        <v>86</v>
      </c>
      <c r="D45" s="19">
        <v>23.75</v>
      </c>
      <c r="E45" s="19">
        <v>30</v>
      </c>
      <c r="F45" s="19">
        <v>39.51951951951952</v>
      </c>
      <c r="G45" s="20">
        <v>93.26951951951952</v>
      </c>
      <c r="H45" s="21">
        <v>24</v>
      </c>
      <c r="I45" s="19">
        <v>36.200000000000003</v>
      </c>
      <c r="J45" s="20">
        <v>27.300000000000001</v>
      </c>
      <c r="K45" s="20">
        <v>87.5</v>
      </c>
      <c r="L45" s="19">
        <v>0</v>
      </c>
      <c r="M45" s="19">
        <v>8</v>
      </c>
      <c r="N45" s="20">
        <v>0</v>
      </c>
      <c r="O45" s="20">
        <v>8</v>
      </c>
      <c r="P45" s="19">
        <v>36.399999999999999</v>
      </c>
      <c r="Q45" s="19">
        <v>36.399999999999999</v>
      </c>
      <c r="R45" s="20">
        <v>20</v>
      </c>
      <c r="S45" s="20">
        <v>92.799999999999997</v>
      </c>
      <c r="T45" s="19">
        <v>27.300000000000001</v>
      </c>
      <c r="U45" s="19">
        <v>18.199999999999999</v>
      </c>
      <c r="V45" s="20">
        <v>45.5</v>
      </c>
      <c r="W45" s="20">
        <v>91</v>
      </c>
      <c r="X45" s="22">
        <f t="shared" si="0"/>
        <v>372.56951951951953</v>
      </c>
      <c r="Y45" s="22">
        <f t="shared" si="1"/>
        <v>74.513903903903909</v>
      </c>
    </row>
    <row r="46" ht="63" customHeight="1">
      <c r="A46" s="1">
        <v>42</v>
      </c>
      <c r="B46" s="2" t="s">
        <v>45</v>
      </c>
      <c r="C46" s="2" t="s">
        <v>87</v>
      </c>
      <c r="D46" s="19">
        <v>14.75</v>
      </c>
      <c r="E46" s="19">
        <v>27</v>
      </c>
      <c r="F46" s="19">
        <v>34.44444444444445</v>
      </c>
      <c r="G46" s="20">
        <v>76.194444444444457</v>
      </c>
      <c r="H46" s="21">
        <v>30</v>
      </c>
      <c r="I46" s="19">
        <v>36.399999999999999</v>
      </c>
      <c r="J46" s="20">
        <v>29.399999999999999</v>
      </c>
      <c r="K46" s="20">
        <v>95.800000000000011</v>
      </c>
      <c r="L46" s="19">
        <v>12</v>
      </c>
      <c r="M46" s="19">
        <v>8</v>
      </c>
      <c r="N46" s="20">
        <v>0</v>
      </c>
      <c r="O46" s="20">
        <v>20</v>
      </c>
      <c r="P46" s="19">
        <v>38.533333333333339</v>
      </c>
      <c r="Q46" s="19">
        <v>38.533333333333339</v>
      </c>
      <c r="R46" s="20">
        <v>20</v>
      </c>
      <c r="S46" s="20">
        <v>97.066666666666677</v>
      </c>
      <c r="T46" s="19">
        <v>28.900000000000002</v>
      </c>
      <c r="U46" s="19">
        <v>19.266666666666669</v>
      </c>
      <c r="V46" s="20">
        <v>45.25</v>
      </c>
      <c r="W46" s="20">
        <v>93.416666666666671</v>
      </c>
      <c r="X46" s="22">
        <f t="shared" si="0"/>
        <v>382.47777777777782</v>
      </c>
      <c r="Y46" s="22">
        <f t="shared" si="1"/>
        <v>76.495555555555569</v>
      </c>
    </row>
    <row r="47" ht="63" customHeight="1">
      <c r="A47" s="1">
        <v>43</v>
      </c>
      <c r="B47" s="2" t="s">
        <v>45</v>
      </c>
      <c r="C47" s="2" t="s">
        <v>88</v>
      </c>
      <c r="D47" s="19">
        <v>23.75</v>
      </c>
      <c r="E47" s="19">
        <v>30</v>
      </c>
      <c r="F47" s="19">
        <v>15.566666666666666</v>
      </c>
      <c r="G47" s="20">
        <v>69.316666666666663</v>
      </c>
      <c r="H47" s="21">
        <v>30</v>
      </c>
      <c r="I47" s="19">
        <v>38.399999999999999</v>
      </c>
      <c r="J47" s="20">
        <v>28.800000000000001</v>
      </c>
      <c r="K47" s="20">
        <v>97.200000000000003</v>
      </c>
      <c r="L47" s="19">
        <v>12</v>
      </c>
      <c r="M47" s="19">
        <v>24</v>
      </c>
      <c r="N47" s="20">
        <v>30</v>
      </c>
      <c r="O47" s="20">
        <v>66</v>
      </c>
      <c r="P47" s="19">
        <v>38.533333333333339</v>
      </c>
      <c r="Q47" s="19">
        <v>38.533333333333339</v>
      </c>
      <c r="R47" s="20">
        <v>20</v>
      </c>
      <c r="S47" s="20">
        <v>97.066666666666677</v>
      </c>
      <c r="T47" s="19">
        <v>28.349999999999998</v>
      </c>
      <c r="U47" s="19">
        <v>19.266666666666669</v>
      </c>
      <c r="V47" s="20">
        <v>48.166666666666671</v>
      </c>
      <c r="W47" s="20">
        <v>95.783333333333331</v>
      </c>
      <c r="X47" s="22">
        <f t="shared" si="0"/>
        <v>425.36666666666667</v>
      </c>
      <c r="Y47" s="22">
        <f t="shared" si="1"/>
        <v>85.073333333333338</v>
      </c>
    </row>
    <row r="48" ht="63" customHeight="1">
      <c r="A48" s="1">
        <v>44</v>
      </c>
      <c r="B48" s="2" t="s">
        <v>45</v>
      </c>
      <c r="C48" s="2" t="s">
        <v>89</v>
      </c>
      <c r="D48" s="19">
        <v>23.5</v>
      </c>
      <c r="E48" s="19">
        <v>30</v>
      </c>
      <c r="F48" s="19">
        <v>39.914893617021278</v>
      </c>
      <c r="G48" s="20">
        <v>93.414893617021278</v>
      </c>
      <c r="H48" s="21">
        <v>30</v>
      </c>
      <c r="I48" s="19">
        <v>39.133333333333333</v>
      </c>
      <c r="J48" s="20">
        <v>28.800000000000001</v>
      </c>
      <c r="K48" s="20">
        <v>97.933333333333323</v>
      </c>
      <c r="L48" s="19">
        <v>6</v>
      </c>
      <c r="M48" s="19">
        <v>8</v>
      </c>
      <c r="N48" s="20">
        <v>0</v>
      </c>
      <c r="O48" s="20">
        <v>14</v>
      </c>
      <c r="P48" s="19">
        <v>38.533333333333339</v>
      </c>
      <c r="Q48" s="19">
        <v>38.533333333333339</v>
      </c>
      <c r="R48" s="20">
        <v>20</v>
      </c>
      <c r="S48" s="20">
        <v>97.066666666666677</v>
      </c>
      <c r="T48" s="19">
        <v>28.900000000000002</v>
      </c>
      <c r="U48" s="19">
        <v>17.699999999999999</v>
      </c>
      <c r="V48" s="20">
        <v>48.166666666666671</v>
      </c>
      <c r="W48" s="20">
        <v>94.76666666666668</v>
      </c>
      <c r="X48" s="22">
        <f t="shared" si="0"/>
        <v>397.18156028368799</v>
      </c>
      <c r="Y48" s="22">
        <f t="shared" si="1"/>
        <v>79.436312056737592</v>
      </c>
    </row>
    <row r="49" ht="63" customHeight="1">
      <c r="A49" s="1">
        <v>45</v>
      </c>
      <c r="B49" s="2" t="s">
        <v>45</v>
      </c>
      <c r="C49" s="2" t="s">
        <v>90</v>
      </c>
      <c r="D49" s="19">
        <v>26.75</v>
      </c>
      <c r="E49" s="19">
        <v>30</v>
      </c>
      <c r="F49" s="19">
        <v>39.885057471264368</v>
      </c>
      <c r="G49" s="20">
        <v>96.635057471264361</v>
      </c>
      <c r="H49" s="21">
        <v>30</v>
      </c>
      <c r="I49" s="19">
        <v>37.866666666666667</v>
      </c>
      <c r="J49" s="20">
        <v>28.199999999999999</v>
      </c>
      <c r="K49" s="20">
        <v>96.066666666666677</v>
      </c>
      <c r="L49" s="19">
        <v>24</v>
      </c>
      <c r="M49" s="19">
        <v>24</v>
      </c>
      <c r="N49" s="20">
        <v>0</v>
      </c>
      <c r="O49" s="20">
        <v>48</v>
      </c>
      <c r="P49" s="19">
        <v>37.800000000000004</v>
      </c>
      <c r="Q49" s="19">
        <v>37.800000000000004</v>
      </c>
      <c r="R49" s="20">
        <v>20</v>
      </c>
      <c r="S49" s="20">
        <v>95.600000000000009</v>
      </c>
      <c r="T49" s="19">
        <v>28.349999999999998</v>
      </c>
      <c r="U49" s="19">
        <v>18.900000000000002</v>
      </c>
      <c r="V49" s="20">
        <v>47.25</v>
      </c>
      <c r="W49" s="20">
        <v>94.5</v>
      </c>
      <c r="X49" s="22">
        <f t="shared" si="0"/>
        <v>430.80172413793105</v>
      </c>
      <c r="Y49" s="22">
        <f t="shared" si="1"/>
        <v>86.160344827586215</v>
      </c>
    </row>
    <row r="50" ht="63" customHeight="1">
      <c r="A50" s="1">
        <v>46</v>
      </c>
      <c r="B50" s="2" t="s">
        <v>45</v>
      </c>
      <c r="C50" s="2" t="s">
        <v>91</v>
      </c>
      <c r="D50" s="19">
        <v>19.5</v>
      </c>
      <c r="E50" s="19">
        <v>30</v>
      </c>
      <c r="F50" s="19">
        <v>37.759562841530055</v>
      </c>
      <c r="G50" s="20">
        <v>87.259562841530055</v>
      </c>
      <c r="H50" s="21">
        <v>24</v>
      </c>
      <c r="I50" s="19">
        <v>34.06666666666667</v>
      </c>
      <c r="J50" s="20">
        <v>28.800000000000001</v>
      </c>
      <c r="K50" s="20">
        <v>86.866666666666674</v>
      </c>
      <c r="L50" s="19">
        <v>12</v>
      </c>
      <c r="M50" s="19">
        <v>24</v>
      </c>
      <c r="N50" s="20">
        <v>0</v>
      </c>
      <c r="O50" s="20">
        <v>36</v>
      </c>
      <c r="P50" s="19">
        <v>39.13333333333334</v>
      </c>
      <c r="Q50" s="19">
        <v>39.13333333333334</v>
      </c>
      <c r="R50" s="20">
        <v>20</v>
      </c>
      <c r="S50" s="20">
        <v>98.26666666666668</v>
      </c>
      <c r="T50" s="19">
        <v>29.350000000000001</v>
      </c>
      <c r="U50" s="19">
        <v>19.56666666666667</v>
      </c>
      <c r="V50" s="20">
        <v>48.916666666666671</v>
      </c>
      <c r="W50" s="20">
        <v>97.833333333333343</v>
      </c>
      <c r="X50" s="22">
        <f t="shared" si="0"/>
        <v>406.22622950819675</v>
      </c>
      <c r="Y50" s="22">
        <f t="shared" si="1"/>
        <v>81.24524590163935</v>
      </c>
    </row>
    <row r="51" ht="63" customHeight="1">
      <c r="A51" s="1">
        <v>47</v>
      </c>
      <c r="B51" s="2" t="s">
        <v>45</v>
      </c>
      <c r="C51" s="2" t="s">
        <v>92</v>
      </c>
      <c r="D51" s="19">
        <v>23.25</v>
      </c>
      <c r="E51" s="19">
        <v>30</v>
      </c>
      <c r="F51" s="19">
        <v>39.945652173913047</v>
      </c>
      <c r="G51" s="20">
        <v>93.195652173913047</v>
      </c>
      <c r="H51" s="21">
        <v>30</v>
      </c>
      <c r="I51" s="19">
        <v>38.399999999999999</v>
      </c>
      <c r="J51" s="20">
        <v>27.300000000000001</v>
      </c>
      <c r="K51" s="20">
        <v>95.700000000000003</v>
      </c>
      <c r="L51" s="19">
        <v>12</v>
      </c>
      <c r="M51" s="19">
        <v>24</v>
      </c>
      <c r="N51" s="20">
        <v>30</v>
      </c>
      <c r="O51" s="20">
        <v>66</v>
      </c>
      <c r="P51" s="19">
        <v>36.200000000000003</v>
      </c>
      <c r="Q51" s="19">
        <v>35.399999999999999</v>
      </c>
      <c r="R51" s="20">
        <v>20</v>
      </c>
      <c r="S51" s="20">
        <v>91.599999999999994</v>
      </c>
      <c r="T51" s="19">
        <v>26.799999999999997</v>
      </c>
      <c r="U51" s="19">
        <v>17.06666666666667</v>
      </c>
      <c r="V51" s="20">
        <v>43</v>
      </c>
      <c r="W51" s="20">
        <v>86.866666666666674</v>
      </c>
      <c r="X51" s="22">
        <f t="shared" si="0"/>
        <v>433.36231884057975</v>
      </c>
      <c r="Y51" s="22">
        <f t="shared" si="1"/>
        <v>86.672463768115946</v>
      </c>
    </row>
    <row r="52" ht="15.75" customHeight="1">
      <c r="C52" s="2"/>
      <c r="E52" s="23"/>
      <c r="H52" s="24"/>
      <c r="I52" s="23"/>
      <c r="J52" s="25"/>
      <c r="K52" s="23"/>
      <c r="L52" s="26"/>
      <c r="M52" s="23"/>
      <c r="N52" s="25"/>
      <c r="Q52" s="23"/>
      <c r="R52" s="25"/>
      <c r="U52" s="23"/>
      <c r="V52" s="25"/>
      <c r="X52" s="20"/>
    </row>
    <row r="53" ht="15.75" customHeight="1">
      <c r="C53" s="2"/>
      <c r="E53" s="23"/>
      <c r="H53" s="24"/>
      <c r="I53" s="23"/>
      <c r="J53" s="25"/>
      <c r="K53" s="23"/>
      <c r="L53" s="26"/>
      <c r="M53" s="23"/>
      <c r="N53" s="25"/>
      <c r="Q53" s="23"/>
      <c r="R53" s="25"/>
      <c r="U53" s="23"/>
      <c r="V53" s="25"/>
      <c r="X53" s="20"/>
    </row>
    <row r="54" ht="15.75" customHeight="1">
      <c r="C54" s="2"/>
      <c r="E54" s="23"/>
      <c r="H54" s="24"/>
      <c r="I54" s="23"/>
      <c r="J54" s="25"/>
      <c r="K54" s="23"/>
      <c r="L54" s="26"/>
      <c r="M54" s="23"/>
      <c r="N54" s="25"/>
      <c r="Q54" s="23"/>
      <c r="R54" s="25"/>
      <c r="U54" s="23"/>
      <c r="V54" s="25"/>
      <c r="X54" s="20"/>
    </row>
    <row r="55" ht="15.75" customHeight="1">
      <c r="C55" s="2"/>
      <c r="E55" s="23"/>
      <c r="H55" s="24"/>
      <c r="I55" s="23"/>
      <c r="J55" s="25"/>
      <c r="K55" s="23"/>
      <c r="L55" s="26"/>
      <c r="M55" s="23"/>
      <c r="N55" s="25"/>
      <c r="Q55" s="23"/>
      <c r="R55" s="25"/>
      <c r="U55" s="23"/>
      <c r="V55" s="25"/>
      <c r="X55" s="20"/>
    </row>
    <row r="56" ht="15.75" customHeight="1">
      <c r="C56" s="2"/>
      <c r="E56" s="23"/>
      <c r="H56" s="24"/>
      <c r="I56" s="23"/>
      <c r="J56" s="25"/>
      <c r="K56" s="23"/>
      <c r="L56" s="26"/>
      <c r="M56" s="23"/>
      <c r="N56" s="25"/>
      <c r="Q56" s="23"/>
      <c r="R56" s="25"/>
      <c r="U56" s="23"/>
      <c r="V56" s="25"/>
      <c r="X56" s="20"/>
    </row>
    <row r="57" ht="15.75" customHeight="1">
      <c r="C57" s="2"/>
      <c r="E57" s="23"/>
      <c r="H57" s="24"/>
      <c r="I57" s="23"/>
      <c r="J57" s="25"/>
      <c r="K57" s="23"/>
      <c r="L57" s="26"/>
      <c r="M57" s="23"/>
      <c r="N57" s="25"/>
      <c r="Q57" s="23"/>
      <c r="R57" s="25"/>
      <c r="U57" s="23"/>
      <c r="V57" s="25"/>
      <c r="X57" s="20"/>
    </row>
    <row r="58" ht="15.75" customHeight="1">
      <c r="C58" s="2"/>
      <c r="E58" s="23"/>
      <c r="H58" s="24"/>
      <c r="I58" s="23"/>
      <c r="J58" s="25"/>
      <c r="K58" s="23"/>
      <c r="L58" s="26"/>
      <c r="M58" s="23"/>
      <c r="N58" s="25"/>
      <c r="Q58" s="23"/>
      <c r="R58" s="25"/>
      <c r="U58" s="23"/>
      <c r="V58" s="25"/>
      <c r="X58" s="20"/>
    </row>
    <row r="59" ht="15.75" customHeight="1">
      <c r="C59" s="2"/>
      <c r="E59" s="23"/>
      <c r="H59" s="24"/>
      <c r="I59" s="23"/>
      <c r="J59" s="25"/>
      <c r="K59" s="23"/>
      <c r="L59" s="26"/>
      <c r="M59" s="23"/>
      <c r="N59" s="25"/>
      <c r="Q59" s="23"/>
      <c r="R59" s="25"/>
      <c r="U59" s="23"/>
      <c r="V59" s="25"/>
      <c r="X59" s="20"/>
    </row>
    <row r="60" ht="15.75" customHeight="1">
      <c r="C60" s="2"/>
      <c r="E60" s="23"/>
      <c r="H60" s="24"/>
      <c r="I60" s="23"/>
      <c r="J60" s="25"/>
      <c r="K60" s="23"/>
      <c r="L60" s="26"/>
      <c r="M60" s="23"/>
      <c r="N60" s="25"/>
      <c r="Q60" s="23"/>
      <c r="R60" s="25"/>
      <c r="U60" s="23"/>
      <c r="V60" s="25"/>
      <c r="X60" s="20"/>
    </row>
    <row r="61" ht="15.75" customHeight="1">
      <c r="C61" s="2"/>
      <c r="E61" s="23"/>
      <c r="H61" s="24"/>
      <c r="I61" s="23"/>
      <c r="J61" s="25"/>
      <c r="K61" s="23"/>
      <c r="L61" s="26"/>
      <c r="M61" s="23"/>
      <c r="N61" s="25"/>
      <c r="Q61" s="23"/>
      <c r="R61" s="25"/>
      <c r="U61" s="23"/>
      <c r="V61" s="25"/>
      <c r="X61" s="20"/>
    </row>
    <row r="62" ht="15.75" customHeight="1">
      <c r="C62" s="2"/>
      <c r="E62" s="23"/>
      <c r="H62" s="24"/>
      <c r="I62" s="23"/>
      <c r="J62" s="25"/>
      <c r="K62" s="23"/>
      <c r="L62" s="26"/>
      <c r="M62" s="23"/>
      <c r="N62" s="25"/>
      <c r="Q62" s="23"/>
      <c r="R62" s="25"/>
      <c r="U62" s="23"/>
      <c r="V62" s="25"/>
      <c r="X62" s="20"/>
    </row>
    <row r="63" ht="15.75" customHeight="1">
      <c r="C63" s="2"/>
      <c r="E63" s="23"/>
      <c r="H63" s="24"/>
      <c r="I63" s="23"/>
      <c r="J63" s="25"/>
      <c r="K63" s="23"/>
      <c r="L63" s="26"/>
      <c r="M63" s="23"/>
      <c r="N63" s="25"/>
      <c r="Q63" s="23"/>
      <c r="R63" s="25"/>
      <c r="U63" s="23"/>
      <c r="V63" s="25"/>
      <c r="X63" s="20"/>
    </row>
    <row r="64" ht="15.75" customHeight="1">
      <c r="C64" s="2"/>
      <c r="E64" s="23"/>
      <c r="H64" s="24"/>
      <c r="I64" s="23"/>
      <c r="J64" s="25"/>
      <c r="K64" s="23"/>
      <c r="L64" s="26"/>
      <c r="M64" s="23"/>
      <c r="N64" s="25"/>
      <c r="Q64" s="23"/>
      <c r="R64" s="25"/>
      <c r="U64" s="23"/>
      <c r="V64" s="25"/>
      <c r="X64" s="20"/>
    </row>
    <row r="65" ht="15.75" customHeight="1">
      <c r="C65" s="2"/>
      <c r="E65" s="23"/>
      <c r="H65" s="24"/>
      <c r="I65" s="23"/>
      <c r="J65" s="25"/>
      <c r="K65" s="23"/>
      <c r="L65" s="26"/>
      <c r="M65" s="23"/>
      <c r="N65" s="25"/>
      <c r="Q65" s="23"/>
      <c r="R65" s="25"/>
      <c r="U65" s="23"/>
      <c r="V65" s="25"/>
      <c r="X65" s="20"/>
    </row>
    <row r="66" ht="15.75" customHeight="1">
      <c r="C66" s="2"/>
      <c r="E66" s="23"/>
      <c r="H66" s="24"/>
      <c r="I66" s="23"/>
      <c r="J66" s="25"/>
      <c r="K66" s="23"/>
      <c r="L66" s="26"/>
      <c r="M66" s="23"/>
      <c r="N66" s="25"/>
      <c r="Q66" s="23"/>
      <c r="R66" s="25"/>
      <c r="U66" s="23"/>
      <c r="V66" s="25"/>
      <c r="X66" s="20"/>
    </row>
    <row r="67" ht="15.75" customHeight="1">
      <c r="C67" s="2"/>
      <c r="E67" s="23"/>
      <c r="H67" s="24"/>
      <c r="I67" s="23"/>
      <c r="J67" s="25"/>
      <c r="K67" s="23"/>
      <c r="L67" s="26"/>
      <c r="M67" s="23"/>
      <c r="N67" s="25"/>
      <c r="Q67" s="23"/>
      <c r="R67" s="25"/>
      <c r="U67" s="23"/>
      <c r="V67" s="25"/>
      <c r="X67" s="20"/>
    </row>
    <row r="68" ht="15.75" customHeight="1">
      <c r="C68" s="2"/>
      <c r="E68" s="23"/>
      <c r="H68" s="24"/>
      <c r="I68" s="23"/>
      <c r="J68" s="25"/>
      <c r="K68" s="23"/>
      <c r="L68" s="26"/>
      <c r="M68" s="23"/>
      <c r="N68" s="25"/>
      <c r="Q68" s="23"/>
      <c r="R68" s="25"/>
      <c r="U68" s="23"/>
      <c r="V68" s="25"/>
      <c r="X68" s="20"/>
    </row>
    <row r="69" ht="15.75" customHeight="1">
      <c r="C69" s="2"/>
      <c r="E69" s="23"/>
      <c r="H69" s="24"/>
      <c r="I69" s="23"/>
      <c r="J69" s="25"/>
      <c r="K69" s="23"/>
      <c r="L69" s="26"/>
      <c r="M69" s="23"/>
      <c r="N69" s="25"/>
      <c r="Q69" s="23"/>
      <c r="R69" s="25"/>
      <c r="U69" s="23"/>
      <c r="V69" s="25"/>
      <c r="X69" s="20"/>
    </row>
    <row r="70" ht="15.75" customHeight="1">
      <c r="C70" s="2"/>
      <c r="E70" s="23"/>
      <c r="H70" s="24"/>
      <c r="I70" s="23"/>
      <c r="J70" s="25"/>
      <c r="K70" s="23"/>
      <c r="L70" s="26"/>
      <c r="M70" s="23"/>
      <c r="N70" s="25"/>
      <c r="Q70" s="23"/>
      <c r="R70" s="25"/>
      <c r="U70" s="23"/>
      <c r="V70" s="25"/>
      <c r="X70" s="20"/>
    </row>
    <row r="71" ht="15.75" customHeight="1">
      <c r="C71" s="2"/>
      <c r="E71" s="23"/>
      <c r="H71" s="24"/>
      <c r="I71" s="23"/>
      <c r="J71" s="25"/>
      <c r="K71" s="23"/>
      <c r="L71" s="26"/>
      <c r="M71" s="23"/>
      <c r="N71" s="25"/>
      <c r="Q71" s="23"/>
      <c r="R71" s="25"/>
      <c r="U71" s="23"/>
      <c r="V71" s="25"/>
      <c r="X71" s="20"/>
    </row>
    <row r="72" ht="15.75" customHeight="1">
      <c r="C72" s="2"/>
      <c r="E72" s="23"/>
      <c r="H72" s="24"/>
      <c r="I72" s="23"/>
      <c r="J72" s="25"/>
      <c r="K72" s="23"/>
      <c r="L72" s="26"/>
      <c r="M72" s="23"/>
      <c r="N72" s="25"/>
      <c r="Q72" s="23"/>
      <c r="R72" s="25"/>
      <c r="U72" s="23"/>
      <c r="V72" s="25"/>
      <c r="X72" s="20"/>
    </row>
    <row r="73" ht="15.75" customHeight="1">
      <c r="C73" s="2"/>
      <c r="E73" s="23"/>
      <c r="H73" s="24"/>
      <c r="I73" s="23"/>
      <c r="J73" s="25"/>
      <c r="K73" s="23"/>
      <c r="L73" s="26"/>
      <c r="M73" s="23"/>
      <c r="N73" s="25"/>
      <c r="Q73" s="23"/>
      <c r="R73" s="25"/>
      <c r="U73" s="23"/>
      <c r="V73" s="25"/>
      <c r="X73" s="20"/>
    </row>
    <row r="74" ht="15.75" customHeight="1">
      <c r="C74" s="2"/>
      <c r="E74" s="23"/>
      <c r="H74" s="24"/>
      <c r="I74" s="23"/>
      <c r="J74" s="25"/>
      <c r="K74" s="23"/>
      <c r="L74" s="26"/>
      <c r="M74" s="23"/>
      <c r="N74" s="25"/>
      <c r="Q74" s="23"/>
      <c r="R74" s="25"/>
      <c r="U74" s="23"/>
      <c r="V74" s="25"/>
      <c r="X74" s="20"/>
    </row>
    <row r="75" ht="15.75" customHeight="1">
      <c r="C75" s="2"/>
      <c r="E75" s="23"/>
      <c r="H75" s="24"/>
      <c r="I75" s="23"/>
      <c r="J75" s="25"/>
      <c r="K75" s="23"/>
      <c r="L75" s="26"/>
      <c r="M75" s="23"/>
      <c r="N75" s="25"/>
      <c r="Q75" s="23"/>
      <c r="R75" s="25"/>
      <c r="U75" s="23"/>
      <c r="V75" s="25"/>
      <c r="X75" s="20"/>
    </row>
    <row r="76" ht="15.75" customHeight="1">
      <c r="C76" s="2"/>
      <c r="E76" s="23"/>
      <c r="H76" s="24"/>
      <c r="I76" s="23"/>
      <c r="J76" s="25"/>
      <c r="K76" s="23"/>
      <c r="L76" s="26"/>
      <c r="M76" s="23"/>
      <c r="N76" s="25"/>
      <c r="Q76" s="23"/>
      <c r="R76" s="25"/>
      <c r="U76" s="23"/>
      <c r="V76" s="25"/>
      <c r="X76" s="20"/>
    </row>
    <row r="77" ht="15.75" customHeight="1">
      <c r="C77" s="2"/>
      <c r="E77" s="23"/>
      <c r="H77" s="24"/>
      <c r="I77" s="23"/>
      <c r="J77" s="25"/>
      <c r="K77" s="23"/>
      <c r="L77" s="26"/>
      <c r="M77" s="23"/>
      <c r="N77" s="25"/>
      <c r="Q77" s="23"/>
      <c r="R77" s="25"/>
      <c r="U77" s="23"/>
      <c r="V77" s="25"/>
      <c r="X77" s="20"/>
    </row>
    <row r="78" ht="15.75" customHeight="1">
      <c r="C78" s="2"/>
      <c r="E78" s="23"/>
      <c r="H78" s="24"/>
      <c r="I78" s="23"/>
      <c r="J78" s="25"/>
      <c r="K78" s="23"/>
      <c r="L78" s="26"/>
      <c r="M78" s="23"/>
      <c r="N78" s="25"/>
      <c r="Q78" s="23"/>
      <c r="R78" s="25"/>
      <c r="U78" s="23"/>
      <c r="V78" s="25"/>
      <c r="X78" s="20"/>
    </row>
    <row r="79" ht="15.75" customHeight="1">
      <c r="C79" s="2"/>
      <c r="E79" s="23"/>
      <c r="H79" s="24"/>
      <c r="I79" s="23"/>
      <c r="J79" s="25"/>
      <c r="K79" s="23"/>
      <c r="L79" s="26"/>
      <c r="M79" s="23"/>
      <c r="N79" s="25"/>
      <c r="Q79" s="23"/>
      <c r="R79" s="25"/>
      <c r="U79" s="23"/>
      <c r="V79" s="25"/>
      <c r="X79" s="20"/>
    </row>
    <row r="80" ht="15.75" customHeight="1">
      <c r="C80" s="2"/>
      <c r="E80" s="23"/>
      <c r="H80" s="24"/>
      <c r="I80" s="23"/>
      <c r="J80" s="25"/>
      <c r="K80" s="23"/>
      <c r="L80" s="26"/>
      <c r="M80" s="23"/>
      <c r="N80" s="25"/>
      <c r="Q80" s="23"/>
      <c r="R80" s="25"/>
      <c r="U80" s="23"/>
      <c r="V80" s="25"/>
      <c r="X80" s="20"/>
    </row>
    <row r="81" ht="15.75" customHeight="1">
      <c r="C81" s="2"/>
      <c r="E81" s="23"/>
      <c r="H81" s="24"/>
      <c r="I81" s="23"/>
      <c r="J81" s="25"/>
      <c r="K81" s="23"/>
      <c r="L81" s="26"/>
      <c r="M81" s="23"/>
      <c r="N81" s="25"/>
      <c r="Q81" s="23"/>
      <c r="R81" s="25"/>
      <c r="U81" s="23"/>
      <c r="V81" s="25"/>
      <c r="X81" s="20"/>
    </row>
    <row r="82" ht="15.75" customHeight="1">
      <c r="C82" s="2"/>
      <c r="E82" s="23"/>
      <c r="H82" s="24"/>
      <c r="I82" s="23"/>
      <c r="J82" s="25"/>
      <c r="K82" s="23"/>
      <c r="L82" s="26"/>
      <c r="M82" s="23"/>
      <c r="N82" s="25"/>
      <c r="Q82" s="23"/>
      <c r="R82" s="25"/>
      <c r="U82" s="23"/>
      <c r="V82" s="25"/>
      <c r="X82" s="20"/>
    </row>
    <row r="83" ht="15.75" customHeight="1">
      <c r="C83" s="2"/>
      <c r="E83" s="23"/>
      <c r="H83" s="24"/>
      <c r="I83" s="23"/>
      <c r="J83" s="25"/>
      <c r="K83" s="23"/>
      <c r="L83" s="26"/>
      <c r="M83" s="23"/>
      <c r="N83" s="25"/>
      <c r="Q83" s="23"/>
      <c r="R83" s="25"/>
      <c r="U83" s="23"/>
      <c r="V83" s="25"/>
      <c r="X83" s="20"/>
    </row>
    <row r="84" ht="15.75" customHeight="1">
      <c r="C84" s="2"/>
      <c r="E84" s="23"/>
      <c r="H84" s="24"/>
      <c r="I84" s="23"/>
      <c r="J84" s="25"/>
      <c r="K84" s="23"/>
      <c r="L84" s="26"/>
      <c r="M84" s="23"/>
      <c r="N84" s="25"/>
      <c r="Q84" s="23"/>
      <c r="R84" s="25"/>
      <c r="U84" s="23"/>
      <c r="V84" s="25"/>
      <c r="X84" s="20"/>
    </row>
    <row r="85" ht="15.75" customHeight="1">
      <c r="C85" s="2"/>
      <c r="E85" s="23"/>
      <c r="H85" s="24"/>
      <c r="I85" s="23"/>
      <c r="J85" s="25"/>
      <c r="K85" s="23"/>
      <c r="L85" s="26"/>
      <c r="M85" s="23"/>
      <c r="N85" s="25"/>
      <c r="Q85" s="23"/>
      <c r="R85" s="25"/>
      <c r="U85" s="23"/>
      <c r="V85" s="25"/>
      <c r="X85" s="20"/>
    </row>
    <row r="86" ht="15.75" customHeight="1">
      <c r="C86" s="2"/>
      <c r="E86" s="23"/>
      <c r="H86" s="24"/>
      <c r="I86" s="23"/>
      <c r="J86" s="25"/>
      <c r="K86" s="23"/>
      <c r="L86" s="26"/>
      <c r="M86" s="23"/>
      <c r="N86" s="25"/>
      <c r="Q86" s="23"/>
      <c r="R86" s="25"/>
      <c r="U86" s="23"/>
      <c r="V86" s="25"/>
      <c r="X86" s="20"/>
    </row>
    <row r="87" ht="15.75" customHeight="1">
      <c r="C87" s="2"/>
      <c r="E87" s="23"/>
      <c r="H87" s="24"/>
      <c r="I87" s="23"/>
      <c r="J87" s="25"/>
      <c r="K87" s="23"/>
      <c r="L87" s="26"/>
      <c r="M87" s="23"/>
      <c r="N87" s="25"/>
      <c r="Q87" s="23"/>
      <c r="R87" s="25"/>
      <c r="U87" s="23"/>
      <c r="V87" s="25"/>
      <c r="X87" s="20"/>
    </row>
    <row r="88" ht="15.75" customHeight="1">
      <c r="C88" s="2"/>
      <c r="E88" s="23"/>
      <c r="H88" s="24"/>
      <c r="I88" s="23"/>
      <c r="J88" s="25"/>
      <c r="K88" s="23"/>
      <c r="L88" s="26"/>
      <c r="M88" s="23"/>
      <c r="N88" s="25"/>
      <c r="Q88" s="23"/>
      <c r="R88" s="25"/>
      <c r="U88" s="23"/>
      <c r="V88" s="25"/>
      <c r="X88" s="20"/>
    </row>
    <row r="89" ht="15.75" customHeight="1">
      <c r="C89" s="2"/>
      <c r="E89" s="23"/>
      <c r="H89" s="24"/>
      <c r="I89" s="23"/>
      <c r="J89" s="25"/>
      <c r="K89" s="23"/>
      <c r="L89" s="26"/>
      <c r="M89" s="23"/>
      <c r="N89" s="25"/>
      <c r="Q89" s="23"/>
      <c r="R89" s="25"/>
      <c r="U89" s="23"/>
      <c r="V89" s="25"/>
      <c r="X89" s="20"/>
    </row>
    <row r="90" ht="15.75" customHeight="1">
      <c r="C90" s="2"/>
      <c r="E90" s="23"/>
      <c r="H90" s="24"/>
      <c r="I90" s="23"/>
      <c r="J90" s="25"/>
      <c r="K90" s="23"/>
      <c r="L90" s="26"/>
      <c r="M90" s="23"/>
      <c r="N90" s="25"/>
      <c r="Q90" s="23"/>
      <c r="R90" s="25"/>
      <c r="U90" s="23"/>
      <c r="V90" s="25"/>
      <c r="X90" s="20"/>
    </row>
    <row r="91" ht="15.75" customHeight="1">
      <c r="C91" s="2"/>
      <c r="E91" s="23"/>
      <c r="H91" s="24"/>
      <c r="I91" s="23"/>
      <c r="J91" s="25"/>
      <c r="K91" s="23"/>
      <c r="L91" s="26"/>
      <c r="M91" s="23"/>
      <c r="N91" s="25"/>
      <c r="Q91" s="23"/>
      <c r="R91" s="25"/>
      <c r="U91" s="23"/>
      <c r="V91" s="25"/>
      <c r="X91" s="20"/>
    </row>
    <row r="92" ht="15.75" customHeight="1">
      <c r="C92" s="2"/>
      <c r="E92" s="23"/>
      <c r="H92" s="24"/>
      <c r="I92" s="23"/>
      <c r="J92" s="25"/>
      <c r="K92" s="23"/>
      <c r="L92" s="26"/>
      <c r="M92" s="23"/>
      <c r="N92" s="25"/>
      <c r="Q92" s="23"/>
      <c r="R92" s="25"/>
      <c r="U92" s="23"/>
      <c r="V92" s="25"/>
      <c r="X92" s="20"/>
    </row>
    <row r="93" ht="15.75" customHeight="1">
      <c r="C93" s="2"/>
      <c r="E93" s="23"/>
      <c r="H93" s="24"/>
      <c r="I93" s="23"/>
      <c r="J93" s="25"/>
      <c r="K93" s="23"/>
      <c r="L93" s="26"/>
      <c r="M93" s="23"/>
      <c r="N93" s="25"/>
      <c r="Q93" s="23"/>
      <c r="R93" s="25"/>
      <c r="U93" s="23"/>
      <c r="V93" s="25"/>
      <c r="X93" s="20"/>
    </row>
    <row r="94" ht="15.75" customHeight="1">
      <c r="C94" s="2"/>
      <c r="E94" s="23"/>
      <c r="H94" s="24"/>
      <c r="I94" s="23"/>
      <c r="J94" s="25"/>
      <c r="K94" s="23"/>
      <c r="L94" s="26"/>
      <c r="M94" s="23"/>
      <c r="N94" s="25"/>
      <c r="Q94" s="23"/>
      <c r="R94" s="25"/>
      <c r="U94" s="23"/>
      <c r="V94" s="25"/>
      <c r="X94" s="20"/>
    </row>
    <row r="95" ht="15.75" customHeight="1">
      <c r="C95" s="2"/>
      <c r="E95" s="23"/>
      <c r="H95" s="24"/>
      <c r="I95" s="23"/>
      <c r="J95" s="25"/>
      <c r="K95" s="23"/>
      <c r="L95" s="26"/>
      <c r="M95" s="23"/>
      <c r="N95" s="25"/>
      <c r="Q95" s="23"/>
      <c r="R95" s="25"/>
      <c r="U95" s="23"/>
      <c r="V95" s="25"/>
      <c r="X95" s="20"/>
    </row>
    <row r="96" ht="15.75" customHeight="1">
      <c r="C96" s="2"/>
      <c r="E96" s="23"/>
      <c r="H96" s="24"/>
      <c r="I96" s="23"/>
      <c r="J96" s="25"/>
      <c r="K96" s="23"/>
      <c r="L96" s="26"/>
      <c r="M96" s="23"/>
      <c r="N96" s="25"/>
      <c r="Q96" s="23"/>
      <c r="R96" s="25"/>
      <c r="U96" s="23"/>
      <c r="V96" s="25"/>
      <c r="X96" s="20"/>
    </row>
    <row r="97" ht="15.75" customHeight="1">
      <c r="C97" s="2"/>
      <c r="E97" s="23"/>
      <c r="H97" s="24"/>
      <c r="I97" s="23"/>
      <c r="J97" s="25"/>
      <c r="K97" s="23"/>
      <c r="L97" s="26"/>
      <c r="M97" s="23"/>
      <c r="N97" s="25"/>
      <c r="Q97" s="23"/>
      <c r="R97" s="25"/>
      <c r="U97" s="23"/>
      <c r="V97" s="25"/>
      <c r="X97" s="20"/>
    </row>
    <row r="98" ht="15.75" customHeight="1">
      <c r="C98" s="2"/>
      <c r="E98" s="23"/>
      <c r="H98" s="24"/>
      <c r="I98" s="23"/>
      <c r="J98" s="25"/>
      <c r="K98" s="23"/>
      <c r="L98" s="26"/>
      <c r="M98" s="23"/>
      <c r="N98" s="25"/>
      <c r="Q98" s="23"/>
      <c r="R98" s="25"/>
      <c r="U98" s="23"/>
      <c r="V98" s="25"/>
      <c r="X98" s="20"/>
    </row>
    <row r="99" ht="15.75" customHeight="1">
      <c r="C99" s="2"/>
      <c r="E99" s="23"/>
      <c r="H99" s="24"/>
      <c r="I99" s="23"/>
      <c r="J99" s="25"/>
      <c r="K99" s="23"/>
      <c r="L99" s="26"/>
      <c r="M99" s="23"/>
      <c r="N99" s="25"/>
      <c r="Q99" s="23"/>
      <c r="R99" s="25"/>
      <c r="U99" s="23"/>
      <c r="V99" s="25"/>
      <c r="X99" s="20"/>
    </row>
    <row r="100" ht="15.75" customHeight="1">
      <c r="C100" s="2"/>
      <c r="E100" s="23"/>
      <c r="H100" s="24"/>
      <c r="I100" s="23"/>
      <c r="J100" s="25"/>
      <c r="K100" s="23"/>
      <c r="L100" s="26"/>
      <c r="M100" s="23"/>
      <c r="N100" s="25"/>
      <c r="Q100" s="23"/>
      <c r="R100" s="25"/>
      <c r="U100" s="23"/>
      <c r="V100" s="25"/>
      <c r="X100" s="20"/>
    </row>
    <row r="101" ht="15.75" customHeight="1">
      <c r="C101" s="2"/>
      <c r="E101" s="23"/>
      <c r="H101" s="24"/>
      <c r="I101" s="23"/>
      <c r="J101" s="25"/>
      <c r="K101" s="23"/>
      <c r="L101" s="26"/>
      <c r="M101" s="23"/>
      <c r="N101" s="25"/>
      <c r="Q101" s="23"/>
      <c r="R101" s="25"/>
      <c r="U101" s="23"/>
      <c r="V101" s="25"/>
      <c r="X101" s="20"/>
    </row>
    <row r="102" ht="15.75" customHeight="1">
      <c r="C102" s="2"/>
      <c r="E102" s="23"/>
      <c r="H102" s="24"/>
      <c r="I102" s="23"/>
      <c r="J102" s="25"/>
      <c r="K102" s="23"/>
      <c r="L102" s="26"/>
      <c r="M102" s="23"/>
      <c r="N102" s="25"/>
      <c r="Q102" s="23"/>
      <c r="R102" s="25"/>
      <c r="U102" s="23"/>
      <c r="V102" s="25"/>
      <c r="X102" s="20"/>
    </row>
    <row r="103" ht="15.75" customHeight="1">
      <c r="C103" s="2"/>
      <c r="E103" s="23"/>
      <c r="H103" s="24"/>
      <c r="I103" s="23"/>
      <c r="J103" s="25"/>
      <c r="K103" s="23"/>
      <c r="L103" s="26"/>
      <c r="M103" s="23"/>
      <c r="N103" s="25"/>
      <c r="Q103" s="23"/>
      <c r="R103" s="25"/>
      <c r="U103" s="23"/>
      <c r="V103" s="25"/>
      <c r="X103" s="20"/>
    </row>
    <row r="104" ht="15.75" customHeight="1">
      <c r="C104" s="2"/>
      <c r="E104" s="23"/>
      <c r="H104" s="24"/>
      <c r="I104" s="23"/>
      <c r="J104" s="25"/>
      <c r="K104" s="23"/>
      <c r="L104" s="26"/>
      <c r="M104" s="23"/>
      <c r="N104" s="25"/>
      <c r="Q104" s="23"/>
      <c r="R104" s="25"/>
      <c r="U104" s="23"/>
      <c r="V104" s="25"/>
      <c r="X104" s="20"/>
    </row>
    <row r="105" ht="15.75" customHeight="1">
      <c r="C105" s="2"/>
      <c r="E105" s="23"/>
      <c r="H105" s="24"/>
      <c r="I105" s="23"/>
      <c r="J105" s="25"/>
      <c r="K105" s="23"/>
      <c r="L105" s="26"/>
      <c r="M105" s="23"/>
      <c r="N105" s="25"/>
      <c r="Q105" s="23"/>
      <c r="R105" s="25"/>
      <c r="U105" s="23"/>
      <c r="V105" s="25"/>
      <c r="X105" s="20"/>
    </row>
    <row r="106" ht="15.75" customHeight="1">
      <c r="C106" s="2"/>
      <c r="E106" s="23"/>
      <c r="H106" s="24"/>
      <c r="I106" s="23"/>
      <c r="J106" s="25"/>
      <c r="K106" s="23"/>
      <c r="L106" s="26"/>
      <c r="M106" s="23"/>
      <c r="N106" s="25"/>
      <c r="Q106" s="23"/>
      <c r="R106" s="25"/>
      <c r="U106" s="23"/>
      <c r="V106" s="25"/>
      <c r="X106" s="20"/>
    </row>
    <row r="107" ht="15.75" customHeight="1">
      <c r="C107" s="2"/>
      <c r="E107" s="23"/>
      <c r="H107" s="24"/>
      <c r="I107" s="23"/>
      <c r="J107" s="25"/>
      <c r="K107" s="23"/>
      <c r="L107" s="26"/>
      <c r="M107" s="23"/>
      <c r="N107" s="25"/>
      <c r="Q107" s="23"/>
      <c r="R107" s="25"/>
      <c r="U107" s="23"/>
      <c r="V107" s="25"/>
      <c r="X107" s="20"/>
    </row>
    <row r="108" ht="15.75" customHeight="1">
      <c r="C108" s="2"/>
      <c r="E108" s="23"/>
      <c r="H108" s="24"/>
      <c r="I108" s="23"/>
      <c r="J108" s="25"/>
      <c r="K108" s="23"/>
      <c r="L108" s="26"/>
      <c r="M108" s="23"/>
      <c r="N108" s="25"/>
      <c r="Q108" s="23"/>
      <c r="R108" s="25"/>
      <c r="U108" s="23"/>
      <c r="V108" s="25"/>
      <c r="X108" s="20"/>
    </row>
    <row r="109" ht="15.75" customHeight="1">
      <c r="C109" s="2"/>
      <c r="E109" s="23"/>
      <c r="H109" s="24"/>
      <c r="I109" s="23"/>
      <c r="J109" s="25"/>
      <c r="K109" s="23"/>
      <c r="L109" s="26"/>
      <c r="M109" s="23"/>
      <c r="N109" s="25"/>
      <c r="Q109" s="23"/>
      <c r="R109" s="25"/>
      <c r="U109" s="23"/>
      <c r="V109" s="25"/>
      <c r="X109" s="20"/>
    </row>
    <row r="110" ht="15.75" customHeight="1">
      <c r="C110" s="2"/>
      <c r="E110" s="23"/>
      <c r="H110" s="24"/>
      <c r="I110" s="23"/>
      <c r="J110" s="25"/>
      <c r="K110" s="23"/>
      <c r="L110" s="26"/>
      <c r="M110" s="23"/>
      <c r="N110" s="25"/>
      <c r="Q110" s="23"/>
      <c r="R110" s="25"/>
      <c r="U110" s="23"/>
      <c r="V110" s="25"/>
      <c r="X110" s="20"/>
    </row>
    <row r="111" ht="15.75" customHeight="1">
      <c r="C111" s="2"/>
      <c r="E111" s="23"/>
      <c r="H111" s="24"/>
      <c r="I111" s="23"/>
      <c r="J111" s="25"/>
      <c r="K111" s="23"/>
      <c r="L111" s="26"/>
      <c r="M111" s="23"/>
      <c r="N111" s="25"/>
      <c r="Q111" s="23"/>
      <c r="R111" s="25"/>
      <c r="U111" s="23"/>
      <c r="V111" s="25"/>
      <c r="X111" s="20"/>
    </row>
    <row r="112" ht="15.75" customHeight="1">
      <c r="C112" s="2"/>
      <c r="E112" s="23"/>
      <c r="H112" s="24"/>
      <c r="I112" s="23"/>
      <c r="J112" s="25"/>
      <c r="K112" s="23"/>
      <c r="L112" s="26"/>
      <c r="M112" s="23"/>
      <c r="N112" s="25"/>
      <c r="Q112" s="23"/>
      <c r="R112" s="25"/>
      <c r="U112" s="23"/>
      <c r="V112" s="25"/>
      <c r="X112" s="20"/>
    </row>
    <row r="113" ht="15.75" customHeight="1">
      <c r="C113" s="2"/>
      <c r="E113" s="23"/>
      <c r="H113" s="24"/>
      <c r="I113" s="23"/>
      <c r="J113" s="25"/>
      <c r="K113" s="23"/>
      <c r="L113" s="26"/>
      <c r="M113" s="23"/>
      <c r="N113" s="25"/>
      <c r="Q113" s="23"/>
      <c r="R113" s="25"/>
      <c r="U113" s="23"/>
      <c r="V113" s="25"/>
      <c r="X113" s="20"/>
    </row>
    <row r="114" ht="15.75" customHeight="1">
      <c r="C114" s="2"/>
      <c r="E114" s="23"/>
      <c r="H114" s="24"/>
      <c r="I114" s="23"/>
      <c r="J114" s="25"/>
      <c r="K114" s="23"/>
      <c r="L114" s="26"/>
      <c r="M114" s="23"/>
      <c r="N114" s="25"/>
      <c r="Q114" s="23"/>
      <c r="R114" s="25"/>
      <c r="U114" s="23"/>
      <c r="V114" s="25"/>
      <c r="X114" s="20"/>
    </row>
    <row r="115" ht="15.75" customHeight="1">
      <c r="C115" s="2"/>
      <c r="E115" s="23"/>
      <c r="H115" s="24"/>
      <c r="I115" s="23"/>
      <c r="J115" s="25"/>
      <c r="K115" s="23"/>
      <c r="L115" s="26"/>
      <c r="M115" s="23"/>
      <c r="N115" s="25"/>
      <c r="Q115" s="23"/>
      <c r="R115" s="25"/>
      <c r="U115" s="23"/>
      <c r="V115" s="25"/>
      <c r="X115" s="20"/>
    </row>
    <row r="116" ht="15.75" customHeight="1">
      <c r="C116" s="2"/>
      <c r="E116" s="23"/>
      <c r="H116" s="24"/>
      <c r="I116" s="23"/>
      <c r="J116" s="25"/>
      <c r="K116" s="23"/>
      <c r="L116" s="26"/>
      <c r="M116" s="23"/>
      <c r="N116" s="25"/>
      <c r="Q116" s="23"/>
      <c r="R116" s="25"/>
      <c r="U116" s="23"/>
      <c r="V116" s="25"/>
      <c r="X116" s="20"/>
    </row>
    <row r="117" ht="15.75" customHeight="1">
      <c r="C117" s="2"/>
      <c r="E117" s="23"/>
      <c r="H117" s="24"/>
      <c r="I117" s="23"/>
      <c r="J117" s="25"/>
      <c r="K117" s="23"/>
      <c r="L117" s="26"/>
      <c r="M117" s="23"/>
      <c r="N117" s="25"/>
      <c r="Q117" s="23"/>
      <c r="R117" s="25"/>
      <c r="U117" s="23"/>
      <c r="V117" s="25"/>
      <c r="X117" s="20"/>
    </row>
    <row r="118" ht="15.75" customHeight="1">
      <c r="C118" s="2"/>
      <c r="E118" s="23"/>
      <c r="H118" s="24"/>
      <c r="I118" s="23"/>
      <c r="J118" s="25"/>
      <c r="K118" s="23"/>
      <c r="L118" s="26"/>
      <c r="M118" s="23"/>
      <c r="N118" s="25"/>
      <c r="Q118" s="23"/>
      <c r="R118" s="25"/>
      <c r="U118" s="23"/>
      <c r="V118" s="25"/>
      <c r="X118" s="20"/>
    </row>
    <row r="119" ht="15.75" customHeight="1">
      <c r="C119" s="2"/>
      <c r="E119" s="23"/>
      <c r="H119" s="24"/>
      <c r="I119" s="23"/>
      <c r="J119" s="25"/>
      <c r="K119" s="23"/>
      <c r="L119" s="26"/>
      <c r="M119" s="23"/>
      <c r="N119" s="25"/>
      <c r="Q119" s="23"/>
      <c r="R119" s="25"/>
      <c r="U119" s="23"/>
      <c r="V119" s="25"/>
      <c r="X119" s="20"/>
    </row>
    <row r="120" ht="15.75" customHeight="1">
      <c r="C120" s="2"/>
      <c r="E120" s="23"/>
      <c r="H120" s="24"/>
      <c r="I120" s="23"/>
      <c r="J120" s="25"/>
      <c r="K120" s="23"/>
      <c r="L120" s="26"/>
      <c r="M120" s="23"/>
      <c r="N120" s="25"/>
      <c r="Q120" s="23"/>
      <c r="R120" s="25"/>
      <c r="U120" s="23"/>
      <c r="V120" s="25"/>
      <c r="X120" s="20"/>
    </row>
    <row r="121" ht="15.75" customHeight="1">
      <c r="C121" s="2"/>
      <c r="E121" s="23"/>
      <c r="H121" s="24"/>
      <c r="I121" s="23"/>
      <c r="J121" s="25"/>
      <c r="K121" s="23"/>
      <c r="L121" s="26"/>
      <c r="M121" s="23"/>
      <c r="N121" s="25"/>
      <c r="Q121" s="23"/>
      <c r="R121" s="25"/>
      <c r="U121" s="23"/>
      <c r="V121" s="25"/>
      <c r="X121" s="20"/>
    </row>
    <row r="122" ht="15.75" customHeight="1">
      <c r="C122" s="2"/>
      <c r="E122" s="23"/>
      <c r="H122" s="24"/>
      <c r="I122" s="23"/>
      <c r="J122" s="25"/>
      <c r="K122" s="23"/>
      <c r="L122" s="26"/>
      <c r="M122" s="23"/>
      <c r="N122" s="25"/>
      <c r="Q122" s="23"/>
      <c r="R122" s="25"/>
      <c r="U122" s="23"/>
      <c r="V122" s="25"/>
      <c r="X122" s="20"/>
    </row>
    <row r="123" ht="15.75" customHeight="1">
      <c r="C123" s="2"/>
      <c r="E123" s="23"/>
      <c r="H123" s="24"/>
      <c r="I123" s="23"/>
      <c r="J123" s="25"/>
      <c r="K123" s="23"/>
      <c r="L123" s="26"/>
      <c r="M123" s="23"/>
      <c r="N123" s="25"/>
      <c r="Q123" s="23"/>
      <c r="R123" s="25"/>
      <c r="U123" s="23"/>
      <c r="V123" s="25"/>
      <c r="X123" s="20"/>
    </row>
    <row r="124" ht="15.75" customHeight="1">
      <c r="C124" s="2"/>
      <c r="E124" s="23"/>
      <c r="H124" s="24"/>
      <c r="I124" s="23"/>
      <c r="J124" s="25"/>
      <c r="K124" s="23"/>
      <c r="L124" s="26"/>
      <c r="M124" s="23"/>
      <c r="N124" s="25"/>
      <c r="Q124" s="23"/>
      <c r="R124" s="25"/>
      <c r="U124" s="23"/>
      <c r="V124" s="25"/>
      <c r="X124" s="20"/>
    </row>
    <row r="125" ht="15.75" customHeight="1">
      <c r="C125" s="2"/>
      <c r="E125" s="23"/>
      <c r="H125" s="24"/>
      <c r="I125" s="23"/>
      <c r="J125" s="25"/>
      <c r="K125" s="23"/>
      <c r="L125" s="26"/>
      <c r="M125" s="23"/>
      <c r="N125" s="25"/>
      <c r="Q125" s="23"/>
      <c r="R125" s="25"/>
      <c r="U125" s="23"/>
      <c r="V125" s="25"/>
      <c r="X125" s="20"/>
    </row>
    <row r="126" ht="15.75" customHeight="1">
      <c r="C126" s="2"/>
      <c r="E126" s="23"/>
      <c r="H126" s="24"/>
      <c r="I126" s="23"/>
      <c r="J126" s="25"/>
      <c r="K126" s="23"/>
      <c r="L126" s="26"/>
      <c r="M126" s="23"/>
      <c r="N126" s="25"/>
      <c r="Q126" s="23"/>
      <c r="R126" s="25"/>
      <c r="U126" s="23"/>
      <c r="V126" s="25"/>
      <c r="X126" s="20"/>
    </row>
    <row r="127" ht="15.75" customHeight="1">
      <c r="C127" s="2"/>
      <c r="E127" s="23"/>
      <c r="H127" s="24"/>
      <c r="I127" s="23"/>
      <c r="J127" s="25"/>
      <c r="K127" s="23"/>
      <c r="L127" s="26"/>
      <c r="M127" s="23"/>
      <c r="N127" s="25"/>
      <c r="Q127" s="23"/>
      <c r="R127" s="25"/>
      <c r="U127" s="23"/>
      <c r="V127" s="25"/>
      <c r="X127" s="20"/>
    </row>
    <row r="128" ht="15.75" customHeight="1">
      <c r="C128" s="2"/>
      <c r="E128" s="23"/>
      <c r="H128" s="24"/>
      <c r="I128" s="23"/>
      <c r="J128" s="25"/>
      <c r="K128" s="23"/>
      <c r="L128" s="26"/>
      <c r="M128" s="23"/>
      <c r="N128" s="25"/>
      <c r="Q128" s="23"/>
      <c r="R128" s="25"/>
      <c r="U128" s="23"/>
      <c r="V128" s="25"/>
      <c r="X128" s="20"/>
    </row>
    <row r="129" ht="15.75" customHeight="1">
      <c r="C129" s="2"/>
      <c r="E129" s="23"/>
      <c r="H129" s="24"/>
      <c r="I129" s="23"/>
      <c r="J129" s="25"/>
      <c r="K129" s="23"/>
      <c r="L129" s="26"/>
      <c r="M129" s="23"/>
      <c r="N129" s="25"/>
      <c r="Q129" s="23"/>
      <c r="R129" s="25"/>
      <c r="U129" s="23"/>
      <c r="V129" s="25"/>
      <c r="X129" s="20"/>
    </row>
    <row r="130" ht="15.75" customHeight="1">
      <c r="C130" s="2"/>
      <c r="E130" s="23"/>
      <c r="H130" s="24"/>
      <c r="I130" s="23"/>
      <c r="J130" s="25"/>
      <c r="K130" s="23"/>
      <c r="L130" s="26"/>
      <c r="M130" s="23"/>
      <c r="N130" s="25"/>
      <c r="Q130" s="23"/>
      <c r="R130" s="25"/>
      <c r="U130" s="23"/>
      <c r="V130" s="25"/>
      <c r="X130" s="20"/>
    </row>
    <row r="131" ht="15.75" customHeight="1">
      <c r="C131" s="2"/>
      <c r="E131" s="23"/>
      <c r="H131" s="24"/>
      <c r="I131" s="23"/>
      <c r="J131" s="25"/>
      <c r="K131" s="23"/>
      <c r="L131" s="26"/>
      <c r="M131" s="23"/>
      <c r="N131" s="25"/>
      <c r="Q131" s="23"/>
      <c r="R131" s="25"/>
      <c r="U131" s="23"/>
      <c r="V131" s="25"/>
      <c r="X131" s="20"/>
    </row>
    <row r="132" ht="15.75" customHeight="1">
      <c r="C132" s="2"/>
      <c r="E132" s="23"/>
      <c r="H132" s="24"/>
      <c r="I132" s="23"/>
      <c r="J132" s="25"/>
      <c r="K132" s="23"/>
      <c r="L132" s="26"/>
      <c r="M132" s="23"/>
      <c r="N132" s="25"/>
      <c r="Q132" s="23"/>
      <c r="R132" s="25"/>
      <c r="U132" s="23"/>
      <c r="V132" s="25"/>
      <c r="X132" s="20"/>
    </row>
    <row r="133" ht="15.75" customHeight="1">
      <c r="C133" s="2"/>
      <c r="E133" s="23"/>
      <c r="H133" s="24"/>
      <c r="I133" s="23"/>
      <c r="J133" s="25"/>
      <c r="K133" s="23"/>
      <c r="L133" s="26"/>
      <c r="M133" s="23"/>
      <c r="N133" s="25"/>
      <c r="Q133" s="23"/>
      <c r="R133" s="25"/>
      <c r="U133" s="23"/>
      <c r="V133" s="25"/>
      <c r="X133" s="20"/>
    </row>
    <row r="134" ht="15.75" customHeight="1">
      <c r="C134" s="2"/>
      <c r="E134" s="23"/>
      <c r="H134" s="24"/>
      <c r="I134" s="23"/>
      <c r="J134" s="25"/>
      <c r="K134" s="23"/>
      <c r="L134" s="26"/>
      <c r="M134" s="23"/>
      <c r="N134" s="25"/>
      <c r="Q134" s="23"/>
      <c r="R134" s="25"/>
      <c r="U134" s="23"/>
      <c r="V134" s="25"/>
      <c r="X134" s="20"/>
    </row>
    <row r="135" ht="15.75" customHeight="1">
      <c r="C135" s="2"/>
      <c r="E135" s="23"/>
      <c r="H135" s="24"/>
      <c r="I135" s="23"/>
      <c r="J135" s="25"/>
      <c r="K135" s="23"/>
      <c r="L135" s="26"/>
      <c r="M135" s="23"/>
      <c r="N135" s="25"/>
      <c r="Q135" s="23"/>
      <c r="R135" s="25"/>
      <c r="U135" s="23"/>
      <c r="V135" s="25"/>
      <c r="X135" s="20"/>
    </row>
    <row r="136" ht="15.75" customHeight="1">
      <c r="C136" s="2"/>
      <c r="E136" s="23"/>
      <c r="H136" s="24"/>
      <c r="I136" s="23"/>
      <c r="J136" s="25"/>
      <c r="K136" s="23"/>
      <c r="L136" s="26"/>
      <c r="M136" s="23"/>
      <c r="N136" s="25"/>
      <c r="Q136" s="23"/>
      <c r="R136" s="25"/>
      <c r="U136" s="23"/>
      <c r="V136" s="25"/>
      <c r="X136" s="20"/>
    </row>
    <row r="137" ht="15.75" customHeight="1">
      <c r="C137" s="2"/>
      <c r="E137" s="23"/>
      <c r="H137" s="24"/>
      <c r="I137" s="23"/>
      <c r="J137" s="25"/>
      <c r="K137" s="23"/>
      <c r="L137" s="26"/>
      <c r="M137" s="23"/>
      <c r="N137" s="25"/>
      <c r="Q137" s="23"/>
      <c r="R137" s="25"/>
      <c r="U137" s="23"/>
      <c r="V137" s="25"/>
      <c r="X137" s="20"/>
    </row>
    <row r="138" ht="15.75" customHeight="1">
      <c r="C138" s="2"/>
      <c r="E138" s="23"/>
      <c r="H138" s="24"/>
      <c r="I138" s="23"/>
      <c r="J138" s="25"/>
      <c r="K138" s="23"/>
      <c r="L138" s="26"/>
      <c r="M138" s="23"/>
      <c r="N138" s="25"/>
      <c r="Q138" s="23"/>
      <c r="R138" s="25"/>
      <c r="U138" s="23"/>
      <c r="V138" s="25"/>
      <c r="X138" s="20"/>
    </row>
    <row r="139" ht="15.75" customHeight="1">
      <c r="C139" s="2"/>
      <c r="E139" s="23"/>
      <c r="H139" s="24"/>
      <c r="I139" s="23"/>
      <c r="J139" s="25"/>
      <c r="K139" s="23"/>
      <c r="L139" s="26"/>
      <c r="M139" s="23"/>
      <c r="N139" s="25"/>
      <c r="Q139" s="23"/>
      <c r="R139" s="25"/>
      <c r="U139" s="23"/>
      <c r="V139" s="25"/>
      <c r="X139" s="20"/>
    </row>
    <row r="140" ht="15.75" customHeight="1">
      <c r="C140" s="2"/>
      <c r="E140" s="23"/>
      <c r="H140" s="24"/>
      <c r="I140" s="23"/>
      <c r="J140" s="25"/>
      <c r="K140" s="23"/>
      <c r="L140" s="26"/>
      <c r="M140" s="23"/>
      <c r="N140" s="25"/>
      <c r="Q140" s="23"/>
      <c r="R140" s="25"/>
      <c r="U140" s="23"/>
      <c r="V140" s="25"/>
      <c r="X140" s="20"/>
    </row>
    <row r="141" ht="15.75" customHeight="1">
      <c r="C141" s="2"/>
      <c r="E141" s="23"/>
      <c r="H141" s="24"/>
      <c r="I141" s="23"/>
      <c r="J141" s="25"/>
      <c r="K141" s="23"/>
      <c r="L141" s="26"/>
      <c r="M141" s="23"/>
      <c r="N141" s="25"/>
      <c r="Q141" s="23"/>
      <c r="R141" s="25"/>
      <c r="U141" s="23"/>
      <c r="V141" s="25"/>
      <c r="X141" s="20"/>
    </row>
    <row r="142" ht="15.75" customHeight="1">
      <c r="C142" s="2"/>
      <c r="E142" s="23"/>
      <c r="H142" s="24"/>
      <c r="I142" s="23"/>
      <c r="J142" s="25"/>
      <c r="K142" s="23"/>
      <c r="L142" s="26"/>
      <c r="M142" s="23"/>
      <c r="N142" s="25"/>
      <c r="Q142" s="23"/>
      <c r="R142" s="25"/>
      <c r="U142" s="23"/>
      <c r="V142" s="25"/>
      <c r="X142" s="20"/>
    </row>
    <row r="143" ht="15.75" customHeight="1">
      <c r="C143" s="2"/>
      <c r="E143" s="23"/>
      <c r="H143" s="24"/>
      <c r="I143" s="23"/>
      <c r="J143" s="25"/>
      <c r="K143" s="23"/>
      <c r="L143" s="26"/>
      <c r="M143" s="23"/>
      <c r="N143" s="25"/>
      <c r="Q143" s="23"/>
      <c r="R143" s="25"/>
      <c r="U143" s="23"/>
      <c r="V143" s="25"/>
      <c r="X143" s="20"/>
    </row>
    <row r="144" ht="15.75" customHeight="1">
      <c r="C144" s="2"/>
      <c r="E144" s="23"/>
      <c r="H144" s="24"/>
      <c r="I144" s="23"/>
      <c r="J144" s="25"/>
      <c r="K144" s="23"/>
      <c r="L144" s="26"/>
      <c r="M144" s="23"/>
      <c r="N144" s="25"/>
      <c r="Q144" s="23"/>
      <c r="R144" s="25"/>
      <c r="U144" s="23"/>
      <c r="V144" s="25"/>
      <c r="X144" s="20"/>
    </row>
    <row r="145" ht="15.75" customHeight="1">
      <c r="C145" s="2"/>
      <c r="E145" s="23"/>
      <c r="H145" s="24"/>
      <c r="I145" s="23"/>
      <c r="J145" s="25"/>
      <c r="K145" s="23"/>
      <c r="L145" s="26"/>
      <c r="M145" s="23"/>
      <c r="N145" s="25"/>
      <c r="Q145" s="23"/>
      <c r="R145" s="25"/>
      <c r="U145" s="23"/>
      <c r="V145" s="25"/>
      <c r="X145" s="20"/>
    </row>
    <row r="146" ht="15.75" customHeight="1">
      <c r="C146" s="2"/>
      <c r="E146" s="23"/>
      <c r="H146" s="24"/>
      <c r="I146" s="23"/>
      <c r="J146" s="25"/>
      <c r="K146" s="23"/>
      <c r="L146" s="26"/>
      <c r="M146" s="23"/>
      <c r="N146" s="25"/>
      <c r="Q146" s="23"/>
      <c r="R146" s="25"/>
      <c r="U146" s="23"/>
      <c r="V146" s="25"/>
      <c r="X146" s="20"/>
    </row>
    <row r="147" ht="15.75" customHeight="1">
      <c r="C147" s="2"/>
      <c r="E147" s="23"/>
      <c r="H147" s="24"/>
      <c r="I147" s="23"/>
      <c r="J147" s="25"/>
      <c r="K147" s="23"/>
      <c r="L147" s="26"/>
      <c r="M147" s="23"/>
      <c r="N147" s="25"/>
      <c r="Q147" s="23"/>
      <c r="R147" s="25"/>
      <c r="U147" s="23"/>
      <c r="V147" s="25"/>
      <c r="X147" s="20"/>
    </row>
    <row r="148" ht="15.75" customHeight="1">
      <c r="C148" s="2"/>
      <c r="E148" s="23"/>
      <c r="H148" s="24"/>
      <c r="I148" s="23"/>
      <c r="J148" s="25"/>
      <c r="K148" s="23"/>
      <c r="L148" s="26"/>
      <c r="M148" s="23"/>
      <c r="N148" s="25"/>
      <c r="Q148" s="23"/>
      <c r="R148" s="25"/>
      <c r="U148" s="23"/>
      <c r="V148" s="25"/>
      <c r="X148" s="20"/>
    </row>
    <row r="149" ht="15.75" customHeight="1">
      <c r="C149" s="2"/>
      <c r="E149" s="23"/>
      <c r="H149" s="24"/>
      <c r="I149" s="23"/>
      <c r="J149" s="25"/>
      <c r="K149" s="23"/>
      <c r="L149" s="26"/>
      <c r="M149" s="23"/>
      <c r="N149" s="25"/>
      <c r="Q149" s="23"/>
      <c r="R149" s="25"/>
      <c r="U149" s="23"/>
      <c r="V149" s="25"/>
      <c r="X149" s="20"/>
    </row>
    <row r="150" ht="15.75" customHeight="1">
      <c r="C150" s="2"/>
      <c r="E150" s="23"/>
      <c r="H150" s="24"/>
      <c r="I150" s="23"/>
      <c r="J150" s="25"/>
      <c r="K150" s="23"/>
      <c r="L150" s="26"/>
      <c r="M150" s="23"/>
      <c r="N150" s="25"/>
      <c r="Q150" s="23"/>
      <c r="R150" s="25"/>
      <c r="U150" s="23"/>
      <c r="V150" s="25"/>
      <c r="X150" s="20"/>
    </row>
    <row r="151" ht="15.75" customHeight="1">
      <c r="C151" s="2"/>
      <c r="E151" s="23"/>
      <c r="H151" s="24"/>
      <c r="I151" s="23"/>
      <c r="J151" s="25"/>
      <c r="K151" s="23"/>
      <c r="L151" s="26"/>
      <c r="M151" s="23"/>
      <c r="N151" s="25"/>
      <c r="Q151" s="23"/>
      <c r="R151" s="25"/>
      <c r="U151" s="23"/>
      <c r="V151" s="25"/>
      <c r="X151" s="20"/>
    </row>
    <row r="152" ht="15.75" customHeight="1">
      <c r="C152" s="2"/>
      <c r="E152" s="23"/>
      <c r="H152" s="24"/>
      <c r="I152" s="23"/>
      <c r="J152" s="25"/>
      <c r="K152" s="23"/>
      <c r="L152" s="26"/>
      <c r="M152" s="23"/>
      <c r="N152" s="25"/>
      <c r="Q152" s="23"/>
      <c r="R152" s="25"/>
      <c r="U152" s="23"/>
      <c r="V152" s="25"/>
      <c r="X152" s="20"/>
    </row>
    <row r="153" ht="15.75" customHeight="1">
      <c r="C153" s="2"/>
      <c r="E153" s="23"/>
      <c r="H153" s="24"/>
      <c r="I153" s="23"/>
      <c r="J153" s="25"/>
      <c r="K153" s="23"/>
      <c r="L153" s="26"/>
      <c r="M153" s="23"/>
      <c r="N153" s="25"/>
      <c r="Q153" s="23"/>
      <c r="R153" s="25"/>
      <c r="U153" s="23"/>
      <c r="V153" s="25"/>
      <c r="X153" s="20"/>
    </row>
    <row r="154" ht="15.75" customHeight="1">
      <c r="G154" s="1"/>
      <c r="J154" s="1"/>
      <c r="N154" s="1"/>
      <c r="R154" s="1"/>
      <c r="V154" s="1"/>
      <c r="W154" s="1"/>
      <c r="X154" s="19"/>
    </row>
    <row r="155" ht="15.75" customHeight="1"/>
  </sheetData>
  <sheetProtection autoFilter="0" deleteColumns="0" deleteRows="0" formatCells="0" formatColumns="0" formatRows="0" insertColumns="0" insertHyperlinks="0" insertRows="0" pivotTables="0" selectLockedCells="0" selectUnlockedCells="0" sheet="0" sort="0"/>
  <mergeCells count="14">
    <mergeCell ref="A1:A3"/>
    <mergeCell ref="B1:C1"/>
    <mergeCell ref="D1:G1"/>
    <mergeCell ref="H1:K1"/>
    <mergeCell ref="L1:O1"/>
    <mergeCell ref="P1:S1"/>
    <mergeCell ref="T1:W1"/>
    <mergeCell ref="X1:X3"/>
    <mergeCell ref="Y1:Y3"/>
    <mergeCell ref="G2:G3"/>
    <mergeCell ref="K2:K3"/>
    <mergeCell ref="O2:O3"/>
    <mergeCell ref="S2:S3"/>
    <mergeCell ref="W2:W3"/>
  </mergeCells>
  <printOptions headings="0" gridLines="0"/>
  <pageMargins left="0.19652777777777999" right="0" top="0" bottom="0.11805555555555997" header="0.51180555555554985" footer="0.51180555555554985"/>
  <pageSetup paperSize="9" scale="100" fitToWidth="1" fitToHeight="18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>Microsoft Corporation</Company>
  <DocSecurity>0</DocSecurity>
  <HyperlinksChanged>false</HyperlinksChanged>
  <LinksUpToDate>false</LinksUpToDate>
  <Manager/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earezun@pk.gov</cp:lastModifiedBy>
  <cp:revision>1</cp:revision>
  <dcterms:created xsi:type="dcterms:W3CDTF">2019-07-30T14:47:13Z</dcterms:created>
  <dcterms:modified xsi:type="dcterms:W3CDTF">2026-02-19T10:25:32Z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